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fil001\新共有フォルダ\01_各課専用フォルダ\100_建設課\05_建築営繕担当\作業用\望月\◆R8年度\設計\商工観光課\道の駅2階AC（6月補正）\総務提出\"/>
    </mc:Choice>
  </mc:AlternateContent>
  <xr:revisionPtr revIDLastSave="0" documentId="13_ncr:1_{27F7BACD-7CD0-40A2-B0BE-C4CAE2A7E024}" xr6:coauthVersionLast="47" xr6:coauthVersionMax="47" xr10:uidLastSave="{00000000-0000-0000-0000-000000000000}"/>
  <bookViews>
    <workbookView xWindow="-110" yWindow="-110" windowWidth="38620" windowHeight="21100" tabRatio="709" activeTab="3" xr2:uid="{00000000-000D-0000-FFFF-FFFF00000000}"/>
  </bookViews>
  <sheets>
    <sheet name="表 " sheetId="22" r:id="rId1"/>
    <sheet name="鑑" sheetId="23" r:id="rId2"/>
    <sheet name="仮設 " sheetId="24" r:id="rId3"/>
    <sheet name="機器設備工事 " sheetId="25" r:id="rId4"/>
    <sheet name="配管配線工事 " sheetId="2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TNK2">#REF!</definedName>
    <definedName name="____BAN1">#REF!</definedName>
    <definedName name="___BAN1">#REF!</definedName>
    <definedName name="___TNK2">#REF!</definedName>
    <definedName name="__BAN1">#REF!</definedName>
    <definedName name="__TNK2">#REF!</definedName>
    <definedName name="_BAN1">#REF!</definedName>
    <definedName name="_BAN5">#REF!</definedName>
    <definedName name="_Key1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TNK1">#REF!</definedName>
    <definedName name="_TNK2">#REF!</definedName>
    <definedName name="\A">#REF!</definedName>
    <definedName name="\C">#REF!</definedName>
    <definedName name="\E">#REF!</definedName>
    <definedName name="\P">#REF!</definedName>
    <definedName name="\R">#REF!</definedName>
    <definedName name="\Z">#REF!</definedName>
    <definedName name="A">#REF!</definedName>
    <definedName name="ACNNI">#REF!</definedName>
    <definedName name="ACSB">#REF!</definedName>
    <definedName name="AS">#REF!</definedName>
    <definedName name="ASO">#REF!</definedName>
    <definedName name="AW">#REF!</definedName>
    <definedName name="B">#REF!</definedName>
    <definedName name="BAN">#REF!</definedName>
    <definedName name="BAN_1">#REF!</definedName>
    <definedName name="BAN_2">#REF!</definedName>
    <definedName name="BAN_3">#REF!</definedName>
    <definedName name="BAN_4">#REF!</definedName>
    <definedName name="BAN_5">#REF!</definedName>
    <definedName name="BAN_6">#REF!</definedName>
    <definedName name="BAN_7">#REF!</definedName>
    <definedName name="BBBBBBBB">#REF!</definedName>
    <definedName name="BGHK">#REF!</definedName>
    <definedName name="BNAM2">#REF!</definedName>
    <definedName name="BNH">#REF!</definedName>
    <definedName name="CCCCCCCC">#REF!</definedName>
    <definedName name="CD">#REF!</definedName>
    <definedName name="D">#REF!</definedName>
    <definedName name="_xlnm.Database">#REF!</definedName>
    <definedName name="DC">#REF!</definedName>
    <definedName name="DCK">#REF!</definedName>
    <definedName name="DDD">#REF!</definedName>
    <definedName name="DF">#REF!</definedName>
    <definedName name="DFG">#REF!</definedName>
    <definedName name="E">#REF!</definedName>
    <definedName name="EGUI">#REF!</definedName>
    <definedName name="FBG">#REF!</definedName>
    <definedName name="FBGH">#REF!</definedName>
    <definedName name="FBGTH">#REF!</definedName>
    <definedName name="FBNK">#REF!</definedName>
    <definedName name="FFF">#REF!</definedName>
    <definedName name="F範囲">#REF!</definedName>
    <definedName name="GBHNY">#REF!</definedName>
    <definedName name="GGG">#REF!</definedName>
    <definedName name="GGGG">#REF!</definedName>
    <definedName name="GNH">#REF!</definedName>
    <definedName name="H">#REF!</definedName>
    <definedName name="HCK">#REF!</definedName>
    <definedName name="HHH">#REF!</definedName>
    <definedName name="HHHH">#REF!</definedName>
    <definedName name="HU">#REF!</definedName>
    <definedName name="I">#REF!</definedName>
    <definedName name="J">#REF!</definedName>
    <definedName name="JJJ">#REF!</definedName>
    <definedName name="JJJJJJJJ">#REF!</definedName>
    <definedName name="K">#REF!</definedName>
    <definedName name="K_SYU2">#REF!</definedName>
    <definedName name="KI">#REF!</definedName>
    <definedName name="KK">#REF!</definedName>
    <definedName name="KKKK">#REF!</definedName>
    <definedName name="KKKKKKKKK">#REF!</definedName>
    <definedName name="KP">#REF!</definedName>
    <definedName name="LLLL">#REF!</definedName>
    <definedName name="M">#REF!</definedName>
    <definedName name="MJI">#REF!</definedName>
    <definedName name="MMMM">#REF!</definedName>
    <definedName name="N">#REF!</definedName>
    <definedName name="NJ">#REF!</definedName>
    <definedName name="O">#REF!</definedName>
    <definedName name="OK">#REF!</definedName>
    <definedName name="OKL">#REF!</definedName>
    <definedName name="OP">#REF!</definedName>
    <definedName name="Ｐ３８・最後">#REF!</definedName>
    <definedName name="page">#REF!</definedName>
    <definedName name="PK">#REF!</definedName>
    <definedName name="PPP">#REF!</definedName>
    <definedName name="_xlnm.Print_Area" localSheetId="2">'仮設 '!$A$1:$J$39</definedName>
    <definedName name="_xlnm.Print_Area" localSheetId="1">鑑!$A$1:$J$39</definedName>
    <definedName name="_xlnm.Print_Area" localSheetId="3">'機器設備工事 '!$A$1:$J$39</definedName>
    <definedName name="_xlnm.Print_Area" localSheetId="4">'配管配線工事 '!$A$1:$J$39</definedName>
    <definedName name="_xlnm.Print_Area" localSheetId="0">'表 '!$A$1:$R$56</definedName>
    <definedName name="_xlnm.Print_Area">#REF!</definedName>
    <definedName name="PRINT_AREA_MI">#REF!</definedName>
    <definedName name="PRINT_AREA_MI1">#REF!</definedName>
    <definedName name="print_title">#REF!</definedName>
    <definedName name="Print_タイトル">#REF!</definedName>
    <definedName name="ｑ" hidden="1">#REF!</definedName>
    <definedName name="QQQQQ">#REF!</definedName>
    <definedName name="RBHO">#REF!</definedName>
    <definedName name="RE">#REF!</definedName>
    <definedName name="RGI0">#REF!</definedName>
    <definedName name="ｓ">[1]労務!$B$5</definedName>
    <definedName name="SKK">[2]労務!$B$12</definedName>
    <definedName name="SSS">#REF!</definedName>
    <definedName name="SS範囲">#REF!</definedName>
    <definedName name="SUS範囲">#REF!</definedName>
    <definedName name="SVGO">#REF!</definedName>
    <definedName name="SVOK">#REF!</definedName>
    <definedName name="T">#REF!</definedName>
    <definedName name="TBI">#REF!</definedName>
    <definedName name="TESTI">#REF!</definedName>
    <definedName name="TESUI">#REF!</definedName>
    <definedName name="TESY">#REF!</definedName>
    <definedName name="TNK">#REF!</definedName>
    <definedName name="TTT">#REF!</definedName>
    <definedName name="U">#REF!</definedName>
    <definedName name="V">#REF!</definedName>
    <definedName name="VB">#REF!</definedName>
    <definedName name="ｗ">#REF!</definedName>
    <definedName name="X">#REF!</definedName>
    <definedName name="XXXXXXX">#REF!</definedName>
    <definedName name="Y">#REF!</definedName>
    <definedName name="Z">#REF!</definedName>
    <definedName name="あ">[3]盤取付!#REF!</definedName>
    <definedName name="すい">[4]共通費!$C$6</definedName>
    <definedName name="その他率">#REF!</definedName>
    <definedName name="ぼぼ">[4]共通費!$G$6</definedName>
    <definedName name="ﾘﾓｺﾝ">[5]盤取付･1P!$W$15:$AC$31</definedName>
    <definedName name="一位代価表">#REF!</definedName>
    <definedName name="一般管理比率">[6]改修共通費!$E$14</definedName>
    <definedName name="一般管理費">#REF!</definedName>
    <definedName name="一般管理費軽減率">[6]改修共通費!$G$14</definedName>
    <definedName name="仮設率">#REF!</definedName>
    <definedName name="管理内訳">#REF!</definedName>
    <definedName name="機器単価比較表">#REF!</definedName>
    <definedName name="共通仮設軽減率">[6]改修共通費!$G$6</definedName>
    <definedName name="共通仮設費">#REF!</definedName>
    <definedName name="共通仮設費率">[6]改修共通費!$E$6</definedName>
    <definedName name="共通費">[6]改修共通費!$B$17</definedName>
    <definedName name="金__額">#REF!</definedName>
    <definedName name="金入り">#REF!</definedName>
    <definedName name="経費">#REF!</definedName>
    <definedName name="経費計算">#REF!</definedName>
    <definedName name="計算用直接工事費">[6]改修共通費!$K$2</definedName>
    <definedName name="件名">[7]労務!$B$1</definedName>
    <definedName name="見積乗率">#REF!</definedName>
    <definedName name="現場管理比率">[6]改修共通費!$E$10</definedName>
    <definedName name="現場管理費">[6]改修共通費!$C$10</definedName>
    <definedName name="現場管理費軽減率">[6]改修共通費!$G$10</definedName>
    <definedName name="現場経費">#REF!</definedName>
    <definedName name="工事価格">[6]改修共通費!$B$20</definedName>
    <definedName name="工事原価">[6]改修共通費!$H$10</definedName>
    <definedName name="工事名">#REF!</definedName>
    <definedName name="高圧">#REF!</definedName>
    <definedName name="高圧１">#REF!</definedName>
    <definedName name="高圧A">#REF!</definedName>
    <definedName name="高圧Ｓ">#REF!</definedName>
    <definedName name="合計">#REF!</definedName>
    <definedName name="合計金額">#REF!</definedName>
    <definedName name="査定率表">#REF!</definedName>
    <definedName name="最後">#REF!</definedName>
    <definedName name="採用一般管理比率">[6]改修共通費!$F$14</definedName>
    <definedName name="採用共通仮設費率">[6]改修共通費!$F$6</definedName>
    <definedName name="採用現場管理比率">[6]改修共通費!$F$10</definedName>
    <definedName name="算定用工事原価">[6]改修共通費!$K$12</definedName>
    <definedName name="算定用純工事費">[6]改修共通費!$K$8</definedName>
    <definedName name="子育て">#REF!</definedName>
    <definedName name="修正表1">#REF!</definedName>
    <definedName name="純工事費">#REF!</definedName>
    <definedName name="諸経費">#REF!</definedName>
    <definedName name="諸経費率">#REF!</definedName>
    <definedName name="商品C">#REF!</definedName>
    <definedName name="商品C1">#REF!</definedName>
    <definedName name="商品C2">#REF!</definedName>
    <definedName name="商品C3">#REF!</definedName>
    <definedName name="商品C4">#REF!</definedName>
    <definedName name="商品N">#REF!</definedName>
    <definedName name="商品N1">#REF!</definedName>
    <definedName name="商品N2">#REF!</definedName>
    <definedName name="商品N3">#REF!</definedName>
    <definedName name="商品N4">#REF!</definedName>
    <definedName name="商品R">#REF!</definedName>
    <definedName name="小計1">#REF!</definedName>
    <definedName name="小計2">#REF!</definedName>
    <definedName name="小計3">#REF!</definedName>
    <definedName name="小計4">#REF!</definedName>
    <definedName name="小計5">#REF!</definedName>
    <definedName name="小計6">#REF!</definedName>
    <definedName name="小計7">#REF!</definedName>
    <definedName name="小物単価">#REF!</definedName>
    <definedName name="消費税">#REF!</definedName>
    <definedName name="数__量">#REF!</definedName>
    <definedName name="数量">#REF!</definedName>
    <definedName name="請求先C">#REF!</definedName>
    <definedName name="前回請求先C">#REF!</definedName>
    <definedName name="前回入金額">#REF!</definedName>
    <definedName name="前回入金元R">#REF!</definedName>
    <definedName name="前回入金日">#REF!</definedName>
    <definedName name="前回売上額">#REF!</definedName>
    <definedName name="前回売上先R">#REF!</definedName>
    <definedName name="前回売上日">#REF!</definedName>
    <definedName name="前払金上限">#REF!</definedName>
    <definedName name="総計">#REF!</definedName>
    <definedName name="単_価">#REF!</definedName>
    <definedName name="単位">#REF!</definedName>
    <definedName name="単価">#REF!</definedName>
    <definedName name="単価1">#REF!</definedName>
    <definedName name="単価2">#REF!</definedName>
    <definedName name="単価3">#REF!</definedName>
    <definedName name="単価4">#REF!</definedName>
    <definedName name="単価基礎資料">#REF!</definedName>
    <definedName name="端数">#REF!</definedName>
    <definedName name="端数処理前一般管理費">[6]改修共通費!$C$14</definedName>
    <definedName name="端数処理前工事価格">[6]改修共通費!$H$14</definedName>
    <definedName name="直接工事費">#REF!</definedName>
    <definedName name="伝票No">#REF!</definedName>
    <definedName name="電工費">#REF!</definedName>
    <definedName name="頭１">#REF!</definedName>
    <definedName name="頭２">#REF!</definedName>
    <definedName name="読込商品C">#REF!</definedName>
    <definedName name="読込商品N">#REF!</definedName>
    <definedName name="読込数量">#REF!</definedName>
    <definedName name="読込単価">#REF!</definedName>
    <definedName name="読込伝票No">#REF!</definedName>
    <definedName name="読込入金No">#REF!</definedName>
    <definedName name="読込入金額">#REF!</definedName>
    <definedName name="読込入金元C">#REF!</definedName>
    <definedName name="読込入金日">#REF!</definedName>
    <definedName name="読込入台帳">#REF!</definedName>
    <definedName name="読込入備考">#REF!</definedName>
    <definedName name="読込売上先C">#REF!</definedName>
    <definedName name="読込売上日">#REF!</definedName>
    <definedName name="読込売台帳">#REF!</definedName>
    <definedName name="読込売備考">#REF!</definedName>
    <definedName name="内_____容">#REF!</definedName>
    <definedName name="内訳・Ｐ３８・最後">#REF!</definedName>
    <definedName name="入モード">#REF!</definedName>
    <definedName name="入金No">#REF!</definedName>
    <definedName name="入金クリア">#REF!,#REF!,#REF!,#REF!,#REF!,#REF!,#REF!,#REF!,#REF!,#REF!</definedName>
    <definedName name="入金額">#REF!</definedName>
    <definedName name="入金元C">#REF!</definedName>
    <definedName name="入金元R">#REF!</definedName>
    <definedName name="入金日">#REF!</definedName>
    <definedName name="入台帳転記">#REF!</definedName>
    <definedName name="入入力範囲">#REF!</definedName>
    <definedName name="入備考">#REF!</definedName>
    <definedName name="売モード">#REF!</definedName>
    <definedName name="売上クリア">#REF!,#REF!,#REF!,#REF!,#REF!,#REF!,#REF!</definedName>
    <definedName name="売上金額">#REF!</definedName>
    <definedName name="売上先C">#REF!</definedName>
    <definedName name="売上先R">#REF!</definedName>
    <definedName name="売上日">#REF!</definedName>
    <definedName name="売台帳転記">#REF!</definedName>
    <definedName name="売入力範囲">#REF!</definedName>
    <definedName name="売備考">#REF!</definedName>
    <definedName name="搬入基準単価">#REF!</definedName>
    <definedName name="比較">[8]盤取付･1P!#REF!</definedName>
    <definedName name="比較表">[9]盤取付･1P!$W$15:$AC$31</definedName>
    <definedName name="比較表」">[10]盤取付･P1!#REF!</definedName>
    <definedName name="備_________考">#REF!</definedName>
    <definedName name="複合一次単価">#REF!</definedName>
    <definedName name="複合単価表">#REF!</definedName>
    <definedName name="複写範囲">#REF!</definedName>
    <definedName name="保温">#REF!</definedName>
    <definedName name="名____称">#REF!</definedName>
    <definedName name="名__称">"="</definedName>
    <definedName name="予算額">#REF!</definedName>
    <definedName name="予定工期">[6]改修共通費!$E$2</definedName>
    <definedName name="連続">#REF!</definedName>
    <definedName name="労務単価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26" l="1"/>
  <c r="B3" i="26"/>
  <c r="B6" i="25"/>
  <c r="B3" i="25"/>
  <c r="B6" i="24"/>
  <c r="B3" i="24"/>
  <c r="B3" i="23"/>
  <c r="F45" i="22"/>
  <c r="H43" i="22"/>
  <c r="F43" i="22"/>
  <c r="H42" i="22"/>
  <c r="F41" i="22"/>
  <c r="F39" i="22"/>
</calcChain>
</file>

<file path=xl/sharedStrings.xml><?xml version="1.0" encoding="utf-8"?>
<sst xmlns="http://schemas.openxmlformats.org/spreadsheetml/2006/main" count="169" uniqueCount="107">
  <si>
    <t>単位</t>
  </si>
  <si>
    <t xml:space="preserve">     適         用</t>
    <phoneticPr fontId="2"/>
  </si>
  <si>
    <t>設　　　計　　　書</t>
    <rPh sb="0" eb="1">
      <t>セツ</t>
    </rPh>
    <rPh sb="4" eb="5">
      <t>ケイ</t>
    </rPh>
    <rPh sb="8" eb="9">
      <t>ショ</t>
    </rPh>
    <phoneticPr fontId="2"/>
  </si>
  <si>
    <t>施設名</t>
    <rPh sb="0" eb="2">
      <t>シセツ</t>
    </rPh>
    <rPh sb="2" eb="3">
      <t>メイ</t>
    </rPh>
    <phoneticPr fontId="2"/>
  </si>
  <si>
    <t>韮　　　崎　　　市</t>
    <rPh sb="0" eb="1">
      <t>ニラ</t>
    </rPh>
    <rPh sb="4" eb="5">
      <t>ザキ</t>
    </rPh>
    <rPh sb="8" eb="9">
      <t>シ</t>
    </rPh>
    <phoneticPr fontId="2"/>
  </si>
  <si>
    <t>円</t>
    <rPh sb="0" eb="1">
      <t>エン</t>
    </rPh>
    <phoneticPr fontId="2"/>
  </si>
  <si>
    <t>以下別紙設計内容のとおり</t>
    <rPh sb="0" eb="2">
      <t>イカ</t>
    </rPh>
    <rPh sb="2" eb="4">
      <t>ベッシ</t>
    </rPh>
    <rPh sb="4" eb="6">
      <t>セッケイ</t>
    </rPh>
    <rPh sb="6" eb="8">
      <t>ナイヨウ</t>
    </rPh>
    <phoneticPr fontId="2"/>
  </si>
  <si>
    <t>韮　  　崎　  　市</t>
    <rPh sb="0" eb="1">
      <t>ニラ</t>
    </rPh>
    <rPh sb="5" eb="6">
      <t>ザキ</t>
    </rPh>
    <rPh sb="10" eb="11">
      <t>シ</t>
    </rPh>
    <phoneticPr fontId="2"/>
  </si>
  <si>
    <t>名       称</t>
    <phoneticPr fontId="2"/>
  </si>
  <si>
    <t>数 量</t>
    <rPh sb="0" eb="3">
      <t>スウリョウ</t>
    </rPh>
    <phoneticPr fontId="2"/>
  </si>
  <si>
    <t>単  価</t>
    <rPh sb="0" eb="4">
      <t>タンカ</t>
    </rPh>
    <phoneticPr fontId="2"/>
  </si>
  <si>
    <t>金    額</t>
    <rPh sb="0" eb="6">
      <t>キンガク</t>
    </rPh>
    <phoneticPr fontId="2"/>
  </si>
  <si>
    <t>式</t>
    <rPh sb="0" eb="1">
      <t>シキ</t>
    </rPh>
    <phoneticPr fontId="2"/>
  </si>
  <si>
    <t>円）</t>
    <rPh sb="0" eb="1">
      <t>エン</t>
    </rPh>
    <phoneticPr fontId="2"/>
  </si>
  <si>
    <t>　、　消費税</t>
    <rPh sb="3" eb="6">
      <t>ショウヒゼイ</t>
    </rPh>
    <phoneticPr fontId="2"/>
  </si>
  <si>
    <t>備</t>
    <phoneticPr fontId="2"/>
  </si>
  <si>
    <t>考</t>
    <phoneticPr fontId="2"/>
  </si>
  <si>
    <t>共通仕様書</t>
    <rPh sb="0" eb="2">
      <t>キョウツウ</t>
    </rPh>
    <rPh sb="2" eb="4">
      <t>シヨウ</t>
    </rPh>
    <rPh sb="4" eb="5">
      <t>ショ</t>
    </rPh>
    <phoneticPr fontId="2"/>
  </si>
  <si>
    <t>図面及び特記仕様書に記載されていない事項すべて、</t>
    <rPh sb="0" eb="2">
      <t>ズメン</t>
    </rPh>
    <rPh sb="2" eb="3">
      <t>オヨ</t>
    </rPh>
    <rPh sb="4" eb="6">
      <t>トッキ</t>
    </rPh>
    <rPh sb="6" eb="9">
      <t>シヨウショ</t>
    </rPh>
    <rPh sb="10" eb="12">
      <t>キサイ</t>
    </rPh>
    <rPh sb="18" eb="20">
      <t>ジコウ</t>
    </rPh>
    <phoneticPr fontId="2"/>
  </si>
  <si>
    <t>国土交通省大臣官房官庁営繕部監修「建築工事標準仕様書」</t>
    <rPh sb="0" eb="2">
      <t>コクド</t>
    </rPh>
    <rPh sb="2" eb="4">
      <t>コウツウ</t>
    </rPh>
    <rPh sb="4" eb="5">
      <t>ショウ</t>
    </rPh>
    <rPh sb="5" eb="7">
      <t>ダイジン</t>
    </rPh>
    <rPh sb="7" eb="9">
      <t>カンボウ</t>
    </rPh>
    <rPh sb="9" eb="11">
      <t>カンチョウ</t>
    </rPh>
    <rPh sb="11" eb="13">
      <t>エイゼン</t>
    </rPh>
    <rPh sb="13" eb="14">
      <t>ブ</t>
    </rPh>
    <rPh sb="14" eb="16">
      <t>カンシュウ</t>
    </rPh>
    <rPh sb="17" eb="19">
      <t>ケンチク</t>
    </rPh>
    <rPh sb="19" eb="21">
      <t>コウジ</t>
    </rPh>
    <rPh sb="21" eb="23">
      <t>ヒョウジュン</t>
    </rPh>
    <rPh sb="23" eb="26">
      <t>シヨウショ</t>
    </rPh>
    <phoneticPr fontId="2"/>
  </si>
  <si>
    <t>国土交通省大臣官房官庁営繕部監修「建築改修工事標準仕様書」</t>
    <rPh sb="0" eb="2">
      <t>コクド</t>
    </rPh>
    <rPh sb="2" eb="4">
      <t>コウツウ</t>
    </rPh>
    <rPh sb="4" eb="5">
      <t>ショウ</t>
    </rPh>
    <rPh sb="5" eb="7">
      <t>ダイジン</t>
    </rPh>
    <rPh sb="7" eb="9">
      <t>カンボウ</t>
    </rPh>
    <rPh sb="9" eb="11">
      <t>カンチョウ</t>
    </rPh>
    <rPh sb="11" eb="13">
      <t>エイゼン</t>
    </rPh>
    <rPh sb="13" eb="14">
      <t>ブ</t>
    </rPh>
    <rPh sb="14" eb="16">
      <t>カンシュウ</t>
    </rPh>
    <rPh sb="17" eb="19">
      <t>ケンチク</t>
    </rPh>
    <rPh sb="19" eb="21">
      <t>カイシュウ</t>
    </rPh>
    <rPh sb="21" eb="23">
      <t>コウジ</t>
    </rPh>
    <rPh sb="23" eb="25">
      <t>ヒョウジュン</t>
    </rPh>
    <rPh sb="25" eb="28">
      <t>シヨウショ</t>
    </rPh>
    <phoneticPr fontId="2"/>
  </si>
  <si>
    <t>工程管理を綿密にたて工期内完成を厳守すること。</t>
    <rPh sb="0" eb="2">
      <t>コウテイ</t>
    </rPh>
    <rPh sb="2" eb="4">
      <t>カンリ</t>
    </rPh>
    <rPh sb="5" eb="7">
      <t>メンミツ</t>
    </rPh>
    <rPh sb="10" eb="12">
      <t>コウキ</t>
    </rPh>
    <rPh sb="12" eb="13">
      <t>ナイ</t>
    </rPh>
    <rPh sb="13" eb="15">
      <t>カンセイ</t>
    </rPh>
    <rPh sb="16" eb="18">
      <t>ゲンシュ</t>
    </rPh>
    <phoneticPr fontId="2"/>
  </si>
  <si>
    <t>早期に監督員と協議し指示をうけること。</t>
    <rPh sb="0" eb="2">
      <t>ソウキ</t>
    </rPh>
    <rPh sb="3" eb="6">
      <t>カントクイン</t>
    </rPh>
    <rPh sb="7" eb="9">
      <t>キョウギ</t>
    </rPh>
    <rPh sb="10" eb="12">
      <t>シジ</t>
    </rPh>
    <phoneticPr fontId="2"/>
  </si>
  <si>
    <t>（平成２８年度版）等及び、</t>
    <rPh sb="1" eb="3">
      <t>ヘイセイ</t>
    </rPh>
    <rPh sb="5" eb="7">
      <t>ネンド</t>
    </rPh>
    <rPh sb="7" eb="8">
      <t>バン</t>
    </rPh>
    <rPh sb="9" eb="10">
      <t>トウ</t>
    </rPh>
    <rPh sb="10" eb="11">
      <t>オヨ</t>
    </rPh>
    <phoneticPr fontId="2"/>
  </si>
  <si>
    <t>（平成２８年度版）等によること。</t>
    <rPh sb="1" eb="3">
      <t>ヘイセイ</t>
    </rPh>
    <rPh sb="5" eb="7">
      <t>ネンド</t>
    </rPh>
    <rPh sb="7" eb="8">
      <t>バン</t>
    </rPh>
    <rPh sb="9" eb="10">
      <t>トウ</t>
    </rPh>
    <phoneticPr fontId="2"/>
  </si>
  <si>
    <t>又、工事中、諸問題が発生したときは、</t>
    <rPh sb="0" eb="1">
      <t>マタ</t>
    </rPh>
    <rPh sb="2" eb="4">
      <t>コウジ</t>
    </rPh>
    <rPh sb="4" eb="5">
      <t>チュウ</t>
    </rPh>
    <rPh sb="6" eb="7">
      <t>ショ</t>
    </rPh>
    <rPh sb="7" eb="9">
      <t>モンダイ</t>
    </rPh>
    <rPh sb="10" eb="12">
      <t>ハッセイ</t>
    </rPh>
    <phoneticPr fontId="2"/>
  </si>
  <si>
    <t>韮　崎　市</t>
    <rPh sb="0" eb="1">
      <t>ニラ</t>
    </rPh>
    <rPh sb="2" eb="3">
      <t>ザキ</t>
    </rPh>
    <rPh sb="4" eb="5">
      <t>シ</t>
    </rPh>
    <phoneticPr fontId="2"/>
  </si>
  <si>
    <t>工事概要</t>
    <rPh sb="0" eb="2">
      <t>コウジ</t>
    </rPh>
    <rPh sb="2" eb="4">
      <t>ガイヨウ</t>
    </rPh>
    <phoneticPr fontId="2"/>
  </si>
  <si>
    <t>直接工事費　計</t>
    <rPh sb="0" eb="2">
      <t>チョクセツ</t>
    </rPh>
    <rPh sb="2" eb="5">
      <t>コウジヒ</t>
    </rPh>
    <rPh sb="6" eb="7">
      <t>ケイ</t>
    </rPh>
    <phoneticPr fontId="2"/>
  </si>
  <si>
    <t>工事価格</t>
    <rPh sb="0" eb="2">
      <t>コウジ</t>
    </rPh>
    <rPh sb="2" eb="4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</si>
  <si>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</si>
  <si>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総合計</t>
    <rPh sb="0" eb="3">
      <t>ソウゴウケイ</t>
    </rPh>
    <phoneticPr fontId="2"/>
  </si>
  <si>
    <t>同等品</t>
    <rPh sb="0" eb="3">
      <t>ドウトウヒン</t>
    </rPh>
    <phoneticPr fontId="2"/>
  </si>
  <si>
    <t>電源工事</t>
    <rPh sb="0" eb="2">
      <t>デンゲン</t>
    </rPh>
    <rPh sb="2" eb="4">
      <t>コウジ</t>
    </rPh>
    <phoneticPr fontId="2"/>
  </si>
  <si>
    <t>シート養生</t>
    <rPh sb="3" eb="5">
      <t>ヨウジョウ</t>
    </rPh>
    <phoneticPr fontId="2"/>
  </si>
  <si>
    <t>天井ころがし</t>
    <rPh sb="0" eb="2">
      <t>テンジョウ</t>
    </rPh>
    <phoneticPr fontId="2"/>
  </si>
  <si>
    <t>ドレン管</t>
    <rPh sb="3" eb="4">
      <t>カン</t>
    </rPh>
    <phoneticPr fontId="2"/>
  </si>
  <si>
    <t>材工</t>
    <rPh sb="0" eb="2">
      <t>ザイコウ</t>
    </rPh>
    <phoneticPr fontId="2"/>
  </si>
  <si>
    <t>材工</t>
    <rPh sb="0" eb="1">
      <t>ザイ</t>
    </rPh>
    <rPh sb="1" eb="2">
      <t>コウ</t>
    </rPh>
    <phoneticPr fontId="2"/>
  </si>
  <si>
    <t>渡り配線</t>
    <rPh sb="0" eb="1">
      <t>ワタ</t>
    </rPh>
    <rPh sb="2" eb="4">
      <t>ハイセン</t>
    </rPh>
    <phoneticPr fontId="2"/>
  </si>
  <si>
    <t>m</t>
    <phoneticPr fontId="2"/>
  </si>
  <si>
    <t>継ぎ手類･接合材･支持金物他含む</t>
    <rPh sb="0" eb="1">
      <t>ツ</t>
    </rPh>
    <rPh sb="2" eb="3">
      <t>テ</t>
    </rPh>
    <rPh sb="3" eb="4">
      <t>ルイ</t>
    </rPh>
    <rPh sb="5" eb="7">
      <t>セツゴウ</t>
    </rPh>
    <rPh sb="7" eb="8">
      <t>ザイ</t>
    </rPh>
    <rPh sb="9" eb="11">
      <t>シジ</t>
    </rPh>
    <rPh sb="11" eb="13">
      <t>カナモノ</t>
    </rPh>
    <rPh sb="13" eb="14">
      <t>ホカ</t>
    </rPh>
    <rPh sb="14" eb="15">
      <t>フク</t>
    </rPh>
    <phoneticPr fontId="2"/>
  </si>
  <si>
    <t>保温工事</t>
    <rPh sb="0" eb="2">
      <t>ホオン</t>
    </rPh>
    <rPh sb="2" eb="4">
      <t>コウジ</t>
    </rPh>
    <phoneticPr fontId="2"/>
  </si>
  <si>
    <t>外部SUSラッキング</t>
    <rPh sb="0" eb="2">
      <t>ガイブ</t>
    </rPh>
    <phoneticPr fontId="2"/>
  </si>
  <si>
    <t>継ぎ手類･接合材･管支持金物他含む</t>
    <rPh sb="0" eb="1">
      <t>ツ</t>
    </rPh>
    <rPh sb="2" eb="3">
      <t>テ</t>
    </rPh>
    <rPh sb="3" eb="4">
      <t>ルイ</t>
    </rPh>
    <rPh sb="5" eb="7">
      <t>セツゴウ</t>
    </rPh>
    <rPh sb="7" eb="8">
      <t>ザイ</t>
    </rPh>
    <rPh sb="9" eb="10">
      <t>カン</t>
    </rPh>
    <rPh sb="10" eb="12">
      <t>シジ</t>
    </rPh>
    <rPh sb="12" eb="14">
      <t>カナモノ</t>
    </rPh>
    <rPh sb="14" eb="15">
      <t>タ</t>
    </rPh>
    <rPh sb="15" eb="16">
      <t>フク</t>
    </rPh>
    <phoneticPr fontId="2"/>
  </si>
  <si>
    <t>仮設工事</t>
    <rPh sb="0" eb="2">
      <t>カセツ</t>
    </rPh>
    <phoneticPr fontId="2"/>
  </si>
  <si>
    <t>機器設備工事</t>
    <rPh sb="0" eb="2">
      <t>キキ</t>
    </rPh>
    <rPh sb="2" eb="4">
      <t>セツビ</t>
    </rPh>
    <rPh sb="4" eb="6">
      <t>コウジ</t>
    </rPh>
    <phoneticPr fontId="2"/>
  </si>
  <si>
    <t>配管配線工事</t>
    <rPh sb="0" eb="2">
      <t>ハイカン</t>
    </rPh>
    <rPh sb="2" eb="4">
      <t>ハイセン</t>
    </rPh>
    <rPh sb="4" eb="6">
      <t>コウジ</t>
    </rPh>
    <phoneticPr fontId="2"/>
  </si>
  <si>
    <t>脚立足場</t>
    <rPh sb="0" eb="1">
      <t>キャク</t>
    </rPh>
    <rPh sb="1" eb="2">
      <t>リツ</t>
    </rPh>
    <rPh sb="2" eb="4">
      <t>アシバ</t>
    </rPh>
    <phoneticPr fontId="2"/>
  </si>
  <si>
    <t>機器搬入・搬出</t>
    <rPh sb="0" eb="2">
      <t>キキ</t>
    </rPh>
    <rPh sb="2" eb="4">
      <t>ハンニュウ</t>
    </rPh>
    <rPh sb="5" eb="7">
      <t>ハンシュツ</t>
    </rPh>
    <phoneticPr fontId="2"/>
  </si>
  <si>
    <t>台・日</t>
    <rPh sb="0" eb="1">
      <t>ダイ</t>
    </rPh>
    <rPh sb="2" eb="3">
      <t>ニチ</t>
    </rPh>
    <phoneticPr fontId="2"/>
  </si>
  <si>
    <t>内部足場</t>
    <phoneticPr fontId="2"/>
  </si>
  <si>
    <t>養生費</t>
    <phoneticPr fontId="2"/>
  </si>
  <si>
    <t>引渡し前清掃・片付費</t>
    <phoneticPr fontId="2"/>
  </si>
  <si>
    <t>ラフテレーンクレーン</t>
    <phoneticPr fontId="2"/>
  </si>
  <si>
    <t>16t　オペ付</t>
    <rPh sb="6" eb="7">
      <t>ツ</t>
    </rPh>
    <phoneticPr fontId="2"/>
  </si>
  <si>
    <t>材料</t>
    <rPh sb="0" eb="2">
      <t>ザイリョウ</t>
    </rPh>
    <phoneticPr fontId="2"/>
  </si>
  <si>
    <t>セット</t>
    <phoneticPr fontId="2"/>
  </si>
  <si>
    <t>雑材消耗品</t>
    <rPh sb="0" eb="2">
      <t>ザツザイ</t>
    </rPh>
    <rPh sb="2" eb="5">
      <t>ショウモウヒン</t>
    </rPh>
    <phoneticPr fontId="2"/>
  </si>
  <si>
    <t>搬入据付費</t>
    <rPh sb="0" eb="2">
      <t>ハンニュウ</t>
    </rPh>
    <rPh sb="2" eb="4">
      <t>スエツケ</t>
    </rPh>
    <rPh sb="4" eb="5">
      <t>ヒ</t>
    </rPh>
    <phoneticPr fontId="2"/>
  </si>
  <si>
    <t>機器運搬費</t>
    <rPh sb="0" eb="2">
      <t>キキ</t>
    </rPh>
    <rPh sb="2" eb="5">
      <t>ウンパンヒ</t>
    </rPh>
    <phoneticPr fontId="2"/>
  </si>
  <si>
    <t>4ｔダンプ（１回）</t>
    <rPh sb="7" eb="8">
      <t>カイ</t>
    </rPh>
    <phoneticPr fontId="2"/>
  </si>
  <si>
    <t>試験・試運転調整費費</t>
    <rPh sb="0" eb="2">
      <t>シケン</t>
    </rPh>
    <rPh sb="3" eb="6">
      <t>シウンテン</t>
    </rPh>
    <rPh sb="6" eb="9">
      <t>チョウセイヒ</t>
    </rPh>
    <rPh sb="9" eb="10">
      <t>ヒ</t>
    </rPh>
    <phoneticPr fontId="2"/>
  </si>
  <si>
    <t>冷媒配管気密圧力試験含む</t>
    <rPh sb="0" eb="2">
      <t>レイバイ</t>
    </rPh>
    <rPh sb="2" eb="4">
      <t>ハイカン</t>
    </rPh>
    <rPh sb="4" eb="6">
      <t>キミツ</t>
    </rPh>
    <rPh sb="6" eb="8">
      <t>アツリョク</t>
    </rPh>
    <rPh sb="8" eb="10">
      <t>シケン</t>
    </rPh>
    <rPh sb="10" eb="11">
      <t>フク</t>
    </rPh>
    <phoneticPr fontId="2"/>
  </si>
  <si>
    <t>室外機用ブロック基礎</t>
    <rPh sb="0" eb="3">
      <t>シツガイキ</t>
    </rPh>
    <rPh sb="3" eb="4">
      <t>ヨウ</t>
    </rPh>
    <rPh sb="8" eb="10">
      <t>キソ</t>
    </rPh>
    <phoneticPr fontId="2"/>
  </si>
  <si>
    <t>（空調冷媒配管）</t>
    <rPh sb="1" eb="3">
      <t>クウチョウ</t>
    </rPh>
    <rPh sb="3" eb="5">
      <t>レイバイ</t>
    </rPh>
    <rPh sb="5" eb="7">
      <t>ハイカン</t>
    </rPh>
    <phoneticPr fontId="2"/>
  </si>
  <si>
    <t>15.9∮×9.5∮　保温厚：20、10ｍｍ</t>
    <phoneticPr fontId="2"/>
  </si>
  <si>
    <t>（配線工事）</t>
    <rPh sb="1" eb="3">
      <t>ハイセン</t>
    </rPh>
    <rPh sb="3" eb="5">
      <t>コウジ</t>
    </rPh>
    <phoneticPr fontId="2"/>
  </si>
  <si>
    <t>冷媒管　Ｇ管-20　Ｌ管-10㎜保温</t>
    <phoneticPr fontId="2"/>
  </si>
  <si>
    <t>P.2</t>
    <phoneticPr fontId="2"/>
  </si>
  <si>
    <t>P.3</t>
    <phoneticPr fontId="2"/>
  </si>
  <si>
    <t>3.配管配線工事　計</t>
    <rPh sb="2" eb="4">
      <t>ハイカン</t>
    </rPh>
    <rPh sb="4" eb="6">
      <t>ハイセン</t>
    </rPh>
    <rPh sb="6" eb="8">
      <t>コウジ</t>
    </rPh>
    <rPh sb="9" eb="10">
      <t>ケイ</t>
    </rPh>
    <phoneticPr fontId="2"/>
  </si>
  <si>
    <t>1.仮設工事　計</t>
    <rPh sb="2" eb="6">
      <t>カセツコウジ</t>
    </rPh>
    <rPh sb="7" eb="8">
      <t>ケイ</t>
    </rPh>
    <phoneticPr fontId="2"/>
  </si>
  <si>
    <t>150×600×120H</t>
    <phoneticPr fontId="2"/>
  </si>
  <si>
    <t>道の駅にらさき</t>
    <rPh sb="0" eb="1">
      <t>ミチ</t>
    </rPh>
    <rPh sb="2" eb="3">
      <t>エキ</t>
    </rPh>
    <phoneticPr fontId="2"/>
  </si>
  <si>
    <t>令和8年度</t>
    <rPh sb="0" eb="2">
      <t>レイワ</t>
    </rPh>
    <rPh sb="3" eb="5">
      <t>ネンド</t>
    </rPh>
    <phoneticPr fontId="2"/>
  </si>
  <si>
    <t>道の駅にらさき2階会議室エアコン更新</t>
    <rPh sb="0" eb="1">
      <t>ミチ</t>
    </rPh>
    <rPh sb="2" eb="3">
      <t>エキ</t>
    </rPh>
    <rPh sb="8" eb="9">
      <t>カイ</t>
    </rPh>
    <rPh sb="9" eb="12">
      <t>カイギシツ</t>
    </rPh>
    <rPh sb="16" eb="18">
      <t>コウシン</t>
    </rPh>
    <phoneticPr fontId="2"/>
  </si>
  <si>
    <t>韮崎市中田町中條1795</t>
    <rPh sb="0" eb="3">
      <t>ニラサキシ</t>
    </rPh>
    <rPh sb="3" eb="6">
      <t>ナカタチョウ</t>
    </rPh>
    <rPh sb="6" eb="8">
      <t>ナカジョウ</t>
    </rPh>
    <phoneticPr fontId="2"/>
  </si>
  <si>
    <t>修繕名</t>
    <rPh sb="0" eb="2">
      <t>シュウゼン</t>
    </rPh>
    <rPh sb="2" eb="3">
      <t>メイ</t>
    </rPh>
    <phoneticPr fontId="2"/>
  </si>
  <si>
    <t>修繕箇所</t>
    <rPh sb="0" eb="2">
      <t>シュウゼン</t>
    </rPh>
    <rPh sb="2" eb="4">
      <t>カショ</t>
    </rPh>
    <phoneticPr fontId="2"/>
  </si>
  <si>
    <t>修繕金額</t>
    <rPh sb="0" eb="2">
      <t>シュウゼン</t>
    </rPh>
    <rPh sb="2" eb="4">
      <t>キンガク</t>
    </rPh>
    <phoneticPr fontId="2"/>
  </si>
  <si>
    <t>（修繕費</t>
    <rPh sb="1" eb="3">
      <t>シュウゼン</t>
    </rPh>
    <rPh sb="3" eb="4">
      <t>ヒ</t>
    </rPh>
    <phoneticPr fontId="2"/>
  </si>
  <si>
    <t>既存エアコン撤去</t>
    <rPh sb="0" eb="2">
      <t>キゾン</t>
    </rPh>
    <rPh sb="6" eb="8">
      <t>テッキョ</t>
    </rPh>
    <phoneticPr fontId="2"/>
  </si>
  <si>
    <t>更新エアコン設置（床置き型）</t>
    <rPh sb="0" eb="2">
      <t>コウシン</t>
    </rPh>
    <rPh sb="6" eb="8">
      <t>セッチ</t>
    </rPh>
    <rPh sb="9" eb="10">
      <t>ユカ</t>
    </rPh>
    <rPh sb="10" eb="11">
      <t>オ</t>
    </rPh>
    <rPh sb="12" eb="13">
      <t>カタ</t>
    </rPh>
    <phoneticPr fontId="2"/>
  </si>
  <si>
    <t>対象箇所：2階会議室（シルバー人材センター内）</t>
    <rPh sb="6" eb="7">
      <t>カイ</t>
    </rPh>
    <rPh sb="7" eb="10">
      <t>カイギシツ</t>
    </rPh>
    <rPh sb="15" eb="17">
      <t>ジンザイ</t>
    </rPh>
    <rPh sb="21" eb="22">
      <t>ナイ</t>
    </rPh>
    <phoneticPr fontId="2"/>
  </si>
  <si>
    <t>AC-床1、2</t>
    <rPh sb="3" eb="4">
      <t>ユカ</t>
    </rPh>
    <phoneticPr fontId="2"/>
  </si>
  <si>
    <t>エアコン</t>
    <phoneticPr fontId="2"/>
  </si>
  <si>
    <t>6馬力　ﾘﾓｺﾝ共</t>
    <rPh sb="8" eb="9">
      <t>トモ</t>
    </rPh>
    <phoneticPr fontId="2"/>
  </si>
  <si>
    <t>RPV-GP160RSH6 / 日立</t>
    <rPh sb="16" eb="18">
      <t>ヒタチ</t>
    </rPh>
    <phoneticPr fontId="2"/>
  </si>
  <si>
    <t>付属品</t>
    <rPh sb="0" eb="3">
      <t>フゾクヒン</t>
    </rPh>
    <phoneticPr fontId="2"/>
  </si>
  <si>
    <t>専用木台：PW-GP160V50NA</t>
    <rPh sb="0" eb="2">
      <t>センヨウ</t>
    </rPh>
    <rPh sb="2" eb="4">
      <t>モクダイ</t>
    </rPh>
    <phoneticPr fontId="2"/>
  </si>
  <si>
    <t>アンカー：PWOF-50MV</t>
    <phoneticPr fontId="2"/>
  </si>
  <si>
    <t>AC-床1，2</t>
    <rPh sb="3" eb="4">
      <t>ユカ</t>
    </rPh>
    <phoneticPr fontId="2"/>
  </si>
  <si>
    <t>室外機2.0台・室内機2.0台</t>
    <rPh sb="0" eb="3">
      <t>シツガイキ</t>
    </rPh>
    <rPh sb="6" eb="7">
      <t>ダイ</t>
    </rPh>
    <rPh sb="8" eb="11">
      <t>シツナイキ</t>
    </rPh>
    <rPh sb="14" eb="15">
      <t>ダイ</t>
    </rPh>
    <phoneticPr fontId="2"/>
  </si>
  <si>
    <t>シングル×2セット</t>
    <phoneticPr fontId="2"/>
  </si>
  <si>
    <t>室外機2.0台・室内機2.0台</t>
    <phoneticPr fontId="2"/>
  </si>
  <si>
    <t>既存定格冷房能力12.5ｋｗ以下</t>
    <rPh sb="0" eb="2">
      <t>キゾン</t>
    </rPh>
    <phoneticPr fontId="2"/>
  </si>
  <si>
    <t>室外機2台分</t>
    <rPh sb="0" eb="3">
      <t>シツガイキ</t>
    </rPh>
    <rPh sb="4" eb="5">
      <t>ダイ</t>
    </rPh>
    <rPh sb="5" eb="6">
      <t>ブン</t>
    </rPh>
    <phoneticPr fontId="2"/>
  </si>
  <si>
    <t>ガス回収・証明書発行処理共</t>
    <rPh sb="2" eb="4">
      <t>カイシュウ</t>
    </rPh>
    <rPh sb="5" eb="8">
      <t>ショウメイショ</t>
    </rPh>
    <rPh sb="8" eb="10">
      <t>ハッコウ</t>
    </rPh>
    <rPh sb="10" eb="12">
      <t>ショリ</t>
    </rPh>
    <rPh sb="12" eb="13">
      <t>トモ</t>
    </rPh>
    <phoneticPr fontId="2"/>
  </si>
  <si>
    <t>同上処分運搬費</t>
    <rPh sb="0" eb="2">
      <t>ドウジョウ</t>
    </rPh>
    <rPh sb="2" eb="4">
      <t>ショブン</t>
    </rPh>
    <rPh sb="4" eb="6">
      <t>ウンパン</t>
    </rPh>
    <rPh sb="6" eb="7">
      <t>ヒ</t>
    </rPh>
    <phoneticPr fontId="2"/>
  </si>
  <si>
    <t>既存ケーブル取り外し・再接続</t>
    <rPh sb="0" eb="2">
      <t>キゾン</t>
    </rPh>
    <rPh sb="6" eb="7">
      <t>ト</t>
    </rPh>
    <rPh sb="8" eb="9">
      <t>ハズ</t>
    </rPh>
    <rPh sb="11" eb="14">
      <t>サイセツゾク</t>
    </rPh>
    <phoneticPr fontId="2"/>
  </si>
  <si>
    <t>試験調整費</t>
    <rPh sb="0" eb="4">
      <t>シケンチョウセイ</t>
    </rPh>
    <rPh sb="4" eb="5">
      <t>ヒ</t>
    </rPh>
    <phoneticPr fontId="2"/>
  </si>
  <si>
    <t>諸経費</t>
    <rPh sb="0" eb="3">
      <t>ショケイヒ</t>
    </rPh>
    <phoneticPr fontId="2"/>
  </si>
  <si>
    <t>EM-EEF 2.0㎜-3C</t>
    <phoneticPr fontId="2"/>
  </si>
  <si>
    <t>VP20　屋内一般　</t>
    <phoneticPr fontId="2"/>
  </si>
  <si>
    <t>2.機器設備工事　計</t>
    <rPh sb="2" eb="4">
      <t>キキ</t>
    </rPh>
    <rPh sb="4" eb="6">
      <t>セツビ</t>
    </rPh>
    <rPh sb="6" eb="8">
      <t>コウジ</t>
    </rPh>
    <rPh sb="9" eb="10">
      <t>ケイ</t>
    </rPh>
    <phoneticPr fontId="2"/>
  </si>
  <si>
    <t>P.4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</si>
</sst>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;[Red]#,##0"/>
    <numFmt numFmtId="177" formatCode="0_);[Red]\(0\)"/>
    <numFmt numFmtId="178" formatCode="0.000%"/>
    <numFmt numFmtId="179" formatCode="#,##0.0_ "/>
    <numFmt numFmtId="180" formatCode="General&quot;ヶ月&quot;"/>
    <numFmt numFmtId="181" formatCode="&quot;$&quot;#,##0_);[Red]\(&quot;$&quot;#,##0\)"/>
    <numFmt numFmtId="182" formatCode="&quot;$&quot;#,##0.00_);[Red]\(&quot;$&quot;#,##0.00\)"/>
    <numFmt numFmtId="183" formatCode="d\.mmm"/>
    <numFmt numFmtId="184" formatCode="#,##0.0;[Red]#,##0.0"/>
    <numFmt numFmtId="185" formatCode="\×\ ##,##0.00"/>
    <numFmt numFmtId="186" formatCode="#,##0;&quot;▲ &quot;#,##0"/>
    <numFmt numFmtId="187" formatCode="&quot;× &quot;##,##0.00&quot;以&quot;&quot;内&quot;"/>
    <numFmt numFmtId="188" formatCode="\×\ ##,##0.0\ &quot;％&quot;"/>
    <numFmt numFmtId="190" formatCode="0.0_);[Red]\(0.0\)"/>
    <numFmt numFmtId="193" formatCode="\×\ ##,##0.0&quot;人&quot;&quot;工&quot;"/>
    <numFmt numFmtId="201" formatCode="\×\ ##,##0.0\ &quot;人工&quot;"/>
    <numFmt numFmtId="202" formatCode="\×\ ##,##0.00\ &quot;人工&quot;"/>
    <numFmt numFmtId="204" formatCode="&quot;P&quot;##,##0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4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9"/>
      <color indexed="27"/>
      <name val="明朝"/>
      <family val="1"/>
      <charset val="128"/>
    </font>
    <font>
      <sz val="11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明朝"/>
      <family val="1"/>
      <charset val="128"/>
    </font>
    <font>
      <sz val="12"/>
      <name val="ＭＳ ゴシック"/>
      <family val="3"/>
      <charset val="128"/>
    </font>
    <font>
      <b/>
      <sz val="10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8"/>
      <name val="HG明朝B"/>
      <family val="1"/>
      <charset val="128"/>
    </font>
    <font>
      <sz val="14"/>
      <name val="ＭＳ Ｐ明朝"/>
      <family val="1"/>
      <charset val="128"/>
    </font>
    <font>
      <b/>
      <sz val="26"/>
      <name val="HG明朝B"/>
      <family val="1"/>
      <charset val="128"/>
    </font>
    <font>
      <sz val="20"/>
      <name val="ＭＳ 明朝"/>
      <family val="1"/>
      <charset val="128"/>
    </font>
    <font>
      <sz val="9"/>
      <name val="ＭＳ Ｐ明朝"/>
      <family val="1"/>
      <charset val="128"/>
    </font>
    <font>
      <sz val="10"/>
      <color theme="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69">
    <xf numFmtId="0" fontId="0" fillId="0" borderId="0"/>
    <xf numFmtId="3" fontId="29" fillId="0" borderId="0" applyNumberFormat="0" applyFill="0" applyBorder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" fontId="30" fillId="16" borderId="0" applyNumberFormat="0" applyBorder="0" applyAlignment="0" applyProtection="0">
      <alignment horizontal="left"/>
    </xf>
    <xf numFmtId="180" fontId="31" fillId="0" borderId="0" applyFill="0" applyBorder="0" applyAlignment="0"/>
    <xf numFmtId="0" fontId="32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78" fontId="31" fillId="0" borderId="0"/>
    <xf numFmtId="0" fontId="35" fillId="0" borderId="0"/>
    <xf numFmtId="4" fontId="32" fillId="0" borderId="0">
      <alignment horizontal="right"/>
    </xf>
    <xf numFmtId="4" fontId="36" fillId="0" borderId="0">
      <alignment horizontal="right"/>
    </xf>
    <xf numFmtId="0" fontId="37" fillId="0" borderId="0">
      <alignment horizontal="left"/>
    </xf>
    <xf numFmtId="0" fontId="38" fillId="0" borderId="0"/>
    <xf numFmtId="0" fontId="39" fillId="0" borderId="0">
      <alignment horizont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77" fontId="40" fillId="0" borderId="0" applyFill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0" borderId="6"/>
    <xf numFmtId="0" fontId="19" fillId="24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" fillId="0" borderId="0"/>
    <xf numFmtId="183" fontId="41" fillId="0" borderId="0" applyFill="0" applyBorder="0" applyProtection="0">
      <alignment vertical="center"/>
      <protection locked="0"/>
    </xf>
    <xf numFmtId="183" fontId="41" fillId="0" borderId="0">
      <alignment vertical="center"/>
      <protection locked="0"/>
    </xf>
    <xf numFmtId="183" fontId="41" fillId="0" borderId="0" applyFill="0" applyBorder="0" applyProtection="0">
      <alignment vertical="center"/>
      <protection locked="0"/>
    </xf>
    <xf numFmtId="0" fontId="4" fillId="0" borderId="0"/>
    <xf numFmtId="0" fontId="28" fillId="4" borderId="0" applyNumberFormat="0" applyBorder="0" applyAlignment="0" applyProtection="0">
      <alignment vertical="center"/>
    </xf>
    <xf numFmtId="1" fontId="4" fillId="0" borderId="0"/>
  </cellStyleXfs>
  <cellXfs count="254">
    <xf numFmtId="0" fontId="0" fillId="0" borderId="0" xfId="0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9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8" fontId="9" fillId="0" borderId="0" xfId="52" applyFont="1"/>
    <xf numFmtId="0" fontId="9" fillId="0" borderId="0" xfId="0" applyFont="1" applyAlignment="1">
      <alignment horizontal="left"/>
    </xf>
    <xf numFmtId="0" fontId="11" fillId="0" borderId="18" xfId="0" applyFont="1" applyBorder="1"/>
    <xf numFmtId="0" fontId="11" fillId="0" borderId="20" xfId="0" applyFont="1" applyBorder="1"/>
    <xf numFmtId="38" fontId="11" fillId="0" borderId="20" xfId="52" applyFont="1" applyBorder="1"/>
    <xf numFmtId="38" fontId="11" fillId="0" borderId="31" xfId="52" applyFont="1" applyBorder="1" applyAlignment="1">
      <alignment horizontal="left"/>
    </xf>
    <xf numFmtId="38" fontId="11" fillId="0" borderId="18" xfId="52" applyFont="1" applyBorder="1"/>
    <xf numFmtId="38" fontId="11" fillId="0" borderId="20" xfId="52" applyFont="1" applyBorder="1" applyAlignment="1">
      <alignment horizontal="right"/>
    </xf>
    <xf numFmtId="38" fontId="11" fillId="0" borderId="18" xfId="52" applyFont="1" applyBorder="1" applyAlignment="1">
      <alignment horizontal="right"/>
    </xf>
    <xf numFmtId="38" fontId="11" fillId="0" borderId="29" xfId="52" applyFont="1" applyBorder="1"/>
    <xf numFmtId="38" fontId="11" fillId="0" borderId="32" xfId="52" applyFont="1" applyBorder="1" applyAlignment="1">
      <alignment horizontal="left"/>
    </xf>
    <xf numFmtId="0" fontId="11" fillId="0" borderId="19" xfId="0" applyFont="1" applyBorder="1"/>
    <xf numFmtId="0" fontId="11" fillId="0" borderId="21" xfId="0" applyFont="1" applyBorder="1"/>
    <xf numFmtId="0" fontId="11" fillId="0" borderId="36" xfId="0" applyFont="1" applyBorder="1"/>
    <xf numFmtId="0" fontId="11" fillId="0" borderId="29" xfId="0" applyFont="1" applyBorder="1"/>
    <xf numFmtId="0" fontId="11" fillId="0" borderId="27" xfId="0" applyFont="1" applyBorder="1"/>
    <xf numFmtId="0" fontId="11" fillId="0" borderId="38" xfId="0" applyFont="1" applyBorder="1"/>
    <xf numFmtId="38" fontId="6" fillId="0" borderId="0" xfId="0" applyNumberFormat="1" applyFont="1" applyBorder="1" applyAlignment="1">
      <alignment horizontal="center"/>
    </xf>
    <xf numFmtId="0" fontId="43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34" xfId="0" applyFont="1" applyBorder="1"/>
    <xf numFmtId="0" fontId="9" fillId="0" borderId="0" xfId="0" applyFont="1" applyBorder="1"/>
    <xf numFmtId="0" fontId="9" fillId="0" borderId="41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32" xfId="0" applyFont="1" applyBorder="1"/>
    <xf numFmtId="0" fontId="9" fillId="0" borderId="40" xfId="0" applyFont="1" applyBorder="1"/>
    <xf numFmtId="0" fontId="7" fillId="0" borderId="4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8" fillId="0" borderId="0" xfId="0" applyFont="1" applyBorder="1"/>
    <xf numFmtId="0" fontId="11" fillId="0" borderId="40" xfId="0" applyFont="1" applyFill="1" applyBorder="1" applyAlignment="1">
      <alignment horizontal="left"/>
    </xf>
    <xf numFmtId="179" fontId="11" fillId="0" borderId="40" xfId="0" applyNumberFormat="1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1" fillId="0" borderId="40" xfId="0" applyFont="1" applyBorder="1" applyAlignment="1">
      <alignment horizontal="left"/>
    </xf>
    <xf numFmtId="184" fontId="11" fillId="0" borderId="23" xfId="0" applyNumberFormat="1" applyFont="1" applyBorder="1" applyAlignment="1"/>
    <xf numFmtId="176" fontId="11" fillId="0" borderId="23" xfId="0" applyNumberFormat="1" applyFont="1" applyBorder="1" applyAlignment="1"/>
    <xf numFmtId="184" fontId="11" fillId="0" borderId="22" xfId="0" applyNumberFormat="1" applyFont="1" applyBorder="1" applyAlignment="1"/>
    <xf numFmtId="176" fontId="11" fillId="0" borderId="22" xfId="0" applyNumberFormat="1" applyFont="1" applyBorder="1" applyAlignment="1"/>
    <xf numFmtId="176" fontId="11" fillId="0" borderId="33" xfId="0" applyNumberFormat="1" applyFont="1" applyBorder="1" applyAlignment="1"/>
    <xf numFmtId="0" fontId="11" fillId="0" borderId="23" xfId="0" applyFont="1" applyBorder="1"/>
    <xf numFmtId="176" fontId="11" fillId="0" borderId="0" xfId="0" applyNumberFormat="1" applyFont="1"/>
    <xf numFmtId="0" fontId="11" fillId="0" borderId="37" xfId="0" applyFont="1" applyBorder="1"/>
    <xf numFmtId="38" fontId="11" fillId="0" borderId="38" xfId="52" applyFont="1" applyBorder="1"/>
    <xf numFmtId="38" fontId="11" fillId="0" borderId="41" xfId="52" applyFont="1" applyBorder="1" applyAlignment="1">
      <alignment horizontal="left"/>
    </xf>
    <xf numFmtId="38" fontId="9" fillId="0" borderId="0" xfId="52" applyFont="1" applyAlignment="1">
      <alignment horizontal="right"/>
    </xf>
    <xf numFmtId="176" fontId="11" fillId="0" borderId="33" xfId="0" applyNumberFormat="1" applyFont="1" applyFill="1" applyBorder="1" applyAlignment="1">
      <alignment horizontal="right"/>
    </xf>
    <xf numFmtId="185" fontId="11" fillId="0" borderId="41" xfId="52" applyNumberFormat="1" applyFont="1" applyBorder="1" applyAlignment="1">
      <alignment horizontal="left"/>
    </xf>
    <xf numFmtId="0" fontId="11" fillId="0" borderId="0" xfId="0" applyFont="1"/>
    <xf numFmtId="186" fontId="11" fillId="0" borderId="30" xfId="52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187" fontId="11" fillId="0" borderId="31" xfId="52" applyNumberFormat="1" applyFont="1" applyBorder="1" applyAlignment="1">
      <alignment horizontal="left"/>
    </xf>
    <xf numFmtId="188" fontId="11" fillId="0" borderId="31" xfId="52" applyNumberFormat="1" applyFont="1" applyBorder="1" applyAlignment="1">
      <alignment horizontal="left"/>
    </xf>
    <xf numFmtId="179" fontId="11" fillId="0" borderId="40" xfId="0" applyNumberFormat="1" applyFont="1" applyBorder="1" applyAlignment="1">
      <alignment horizontal="right"/>
    </xf>
    <xf numFmtId="0" fontId="11" fillId="0" borderId="40" xfId="0" applyFont="1" applyBorder="1"/>
    <xf numFmtId="0" fontId="9" fillId="0" borderId="35" xfId="0" applyFont="1" applyBorder="1" applyAlignment="1"/>
    <xf numFmtId="0" fontId="9" fillId="0" borderId="21" xfId="0" applyFont="1" applyBorder="1" applyAlignment="1"/>
    <xf numFmtId="184" fontId="11" fillId="0" borderId="23" xfId="0" applyNumberFormat="1" applyFont="1" applyBorder="1"/>
    <xf numFmtId="176" fontId="11" fillId="0" borderId="23" xfId="0" applyNumberFormat="1" applyFont="1" applyBorder="1"/>
    <xf numFmtId="184" fontId="11" fillId="0" borderId="22" xfId="0" applyNumberFormat="1" applyFont="1" applyBorder="1"/>
    <xf numFmtId="176" fontId="11" fillId="0" borderId="22" xfId="0" applyNumberFormat="1" applyFont="1" applyBorder="1"/>
    <xf numFmtId="0" fontId="9" fillId="0" borderId="23" xfId="0" applyFont="1" applyBorder="1" applyAlignment="1"/>
    <xf numFmtId="0" fontId="11" fillId="0" borderId="33" xfId="0" applyFont="1" applyBorder="1" applyAlignment="1"/>
    <xf numFmtId="0" fontId="11" fillId="0" borderId="28" xfId="0" applyFont="1" applyBorder="1" applyAlignment="1"/>
    <xf numFmtId="176" fontId="11" fillId="0" borderId="28" xfId="0" applyNumberFormat="1" applyFont="1" applyBorder="1"/>
    <xf numFmtId="184" fontId="11" fillId="0" borderId="33" xfId="0" applyNumberFormat="1" applyFont="1" applyBorder="1" applyAlignment="1"/>
    <xf numFmtId="184" fontId="11" fillId="0" borderId="28" xfId="0" applyNumberFormat="1" applyFont="1" applyBorder="1" applyAlignment="1"/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176" fontId="11" fillId="0" borderId="28" xfId="0" applyNumberFormat="1" applyFont="1" applyBorder="1" applyAlignment="1"/>
    <xf numFmtId="0" fontId="11" fillId="0" borderId="21" xfId="0" applyFont="1" applyBorder="1" applyAlignment="1"/>
    <xf numFmtId="0" fontId="11" fillId="0" borderId="35" xfId="0" applyFont="1" applyBorder="1" applyAlignment="1"/>
    <xf numFmtId="190" fontId="11" fillId="0" borderId="40" xfId="52" applyNumberFormat="1" applyFont="1" applyBorder="1" applyAlignment="1">
      <alignment horizontal="right"/>
    </xf>
    <xf numFmtId="0" fontId="11" fillId="0" borderId="23" xfId="0" applyFont="1" applyBorder="1" applyAlignment="1"/>
    <xf numFmtId="0" fontId="11" fillId="0" borderId="22" xfId="0" applyFont="1" applyBorder="1" applyAlignment="1"/>
    <xf numFmtId="0" fontId="10" fillId="0" borderId="24" xfId="0" applyFont="1" applyBorder="1" applyAlignment="1"/>
    <xf numFmtId="0" fontId="10" fillId="0" borderId="25" xfId="0" applyFont="1" applyBorder="1" applyAlignment="1"/>
    <xf numFmtId="184" fontId="9" fillId="0" borderId="22" xfId="0" applyNumberFormat="1" applyFont="1" applyBorder="1" applyAlignment="1"/>
    <xf numFmtId="176" fontId="9" fillId="0" borderId="22" xfId="0" applyNumberFormat="1" applyFont="1" applyBorder="1" applyAlignment="1"/>
    <xf numFmtId="176" fontId="9" fillId="0" borderId="23" xfId="0" applyNumberFormat="1" applyFont="1" applyBorder="1" applyAlignment="1"/>
    <xf numFmtId="184" fontId="9" fillId="0" borderId="23" xfId="0" applyNumberFormat="1" applyFont="1" applyBorder="1" applyAlignment="1"/>
    <xf numFmtId="0" fontId="9" fillId="0" borderId="22" xfId="0" applyFont="1" applyBorder="1" applyAlignment="1"/>
    <xf numFmtId="0" fontId="42" fillId="0" borderId="24" xfId="0" applyFont="1" applyBorder="1" applyAlignment="1"/>
    <xf numFmtId="0" fontId="42" fillId="0" borderId="25" xfId="0" applyFont="1" applyBorder="1" applyAlignment="1"/>
    <xf numFmtId="193" fontId="11" fillId="0" borderId="31" xfId="52" applyNumberFormat="1" applyFont="1" applyBorder="1" applyAlignment="1">
      <alignment horizontal="left"/>
    </xf>
    <xf numFmtId="38" fontId="11" fillId="0" borderId="30" xfId="52" applyFont="1" applyBorder="1" applyAlignment="1">
      <alignment horizontal="left"/>
    </xf>
    <xf numFmtId="0" fontId="11" fillId="0" borderId="28" xfId="0" applyFont="1" applyBorder="1" applyAlignment="1">
      <alignment horizontal="center"/>
    </xf>
    <xf numFmtId="176" fontId="11" fillId="0" borderId="23" xfId="0" applyNumberFormat="1" applyFont="1" applyFill="1" applyBorder="1" applyAlignment="1">
      <alignment horizontal="right"/>
    </xf>
    <xf numFmtId="176" fontId="11" fillId="0" borderId="23" xfId="0" applyNumberFormat="1" applyFont="1" applyBorder="1" applyAlignment="1">
      <alignment horizontal="right"/>
    </xf>
    <xf numFmtId="176" fontId="11" fillId="0" borderId="22" xfId="0" applyNumberFormat="1" applyFont="1" applyBorder="1" applyAlignment="1">
      <alignment horizontal="right"/>
    </xf>
    <xf numFmtId="176" fontId="11" fillId="0" borderId="33" xfId="0" applyNumberFormat="1" applyFont="1" applyBorder="1" applyAlignment="1">
      <alignment horizontal="right"/>
    </xf>
    <xf numFmtId="176" fontId="11" fillId="0" borderId="28" xfId="0" applyNumberFormat="1" applyFont="1" applyBorder="1" applyAlignment="1">
      <alignment horizontal="right"/>
    </xf>
    <xf numFmtId="0" fontId="42" fillId="0" borderId="22" xfId="0" applyFont="1" applyBorder="1" applyAlignment="1"/>
    <xf numFmtId="0" fontId="11" fillId="0" borderId="27" xfId="0" applyFont="1" applyBorder="1" applyAlignment="1">
      <alignment horizontal="center"/>
    </xf>
    <xf numFmtId="184" fontId="11" fillId="0" borderId="28" xfId="0" applyNumberFormat="1" applyFont="1" applyBorder="1"/>
    <xf numFmtId="49" fontId="11" fillId="0" borderId="24" xfId="0" applyNumberFormat="1" applyFont="1" applyBorder="1" applyAlignment="1">
      <alignment horizontal="center"/>
    </xf>
    <xf numFmtId="49" fontId="11" fillId="0" borderId="25" xfId="0" applyNumberFormat="1" applyFont="1" applyBorder="1" applyAlignment="1">
      <alignment horizontal="center"/>
    </xf>
    <xf numFmtId="49" fontId="42" fillId="0" borderId="24" xfId="0" applyNumberFormat="1" applyFont="1" applyBorder="1" applyAlignment="1">
      <alignment horizontal="center"/>
    </xf>
    <xf numFmtId="49" fontId="42" fillId="0" borderId="25" xfId="0" applyNumberFormat="1" applyFont="1" applyBorder="1" applyAlignment="1">
      <alignment horizontal="center"/>
    </xf>
    <xf numFmtId="49" fontId="42" fillId="0" borderId="39" xfId="0" applyNumberFormat="1" applyFont="1" applyBorder="1" applyAlignment="1">
      <alignment horizontal="center"/>
    </xf>
    <xf numFmtId="49" fontId="42" fillId="0" borderId="42" xfId="0" applyNumberFormat="1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46" xfId="68" applyNumberFormat="1" applyFont="1" applyBorder="1"/>
    <xf numFmtId="0" fontId="11" fillId="0" borderId="38" xfId="68" applyNumberFormat="1" applyFont="1" applyBorder="1"/>
    <xf numFmtId="1" fontId="11" fillId="0" borderId="47" xfId="68" applyFont="1" applyBorder="1" applyAlignment="1">
      <alignment horizontal="left"/>
    </xf>
    <xf numFmtId="0" fontId="11" fillId="0" borderId="18" xfId="0" applyFont="1" applyBorder="1" applyAlignment="1">
      <alignment horizontal="left" shrinkToFit="1"/>
    </xf>
    <xf numFmtId="1" fontId="11" fillId="0" borderId="45" xfId="68" applyFont="1" applyBorder="1" applyAlignment="1">
      <alignment horizontal="left"/>
    </xf>
    <xf numFmtId="0" fontId="11" fillId="0" borderId="46" xfId="0" applyFont="1" applyBorder="1"/>
    <xf numFmtId="0" fontId="11" fillId="0" borderId="23" xfId="0" applyFont="1" applyBorder="1" applyAlignment="1">
      <alignment horizontal="left" shrinkToFit="1"/>
    </xf>
    <xf numFmtId="184" fontId="11" fillId="0" borderId="23" xfId="0" applyNumberFormat="1" applyFont="1" applyBorder="1" applyAlignment="1">
      <alignment horizontal="right"/>
    </xf>
    <xf numFmtId="38" fontId="11" fillId="0" borderId="18" xfId="52" applyFont="1" applyFill="1" applyBorder="1" applyAlignment="1">
      <alignment horizontal="right"/>
    </xf>
    <xf numFmtId="38" fontId="11" fillId="0" borderId="30" xfId="52" applyFont="1" applyFill="1" applyBorder="1" applyAlignment="1">
      <alignment horizontal="left"/>
    </xf>
    <xf numFmtId="0" fontId="11" fillId="0" borderId="22" xfId="0" applyFont="1" applyBorder="1" applyAlignment="1">
      <alignment horizontal="left" shrinkToFit="1"/>
    </xf>
    <xf numFmtId="0" fontId="11" fillId="0" borderId="46" xfId="0" applyFont="1" applyBorder="1" applyAlignment="1">
      <alignment horizontal="left" shrinkToFit="1"/>
    </xf>
    <xf numFmtId="184" fontId="11" fillId="0" borderId="22" xfId="0" applyNumberFormat="1" applyFont="1" applyBorder="1" applyAlignment="1">
      <alignment horizontal="right"/>
    </xf>
    <xf numFmtId="38" fontId="11" fillId="0" borderId="46" xfId="52" applyFont="1" applyFill="1" applyBorder="1" applyAlignment="1">
      <alignment horizontal="right"/>
    </xf>
    <xf numFmtId="185" fontId="11" fillId="0" borderId="31" xfId="52" applyNumberFormat="1" applyFont="1" applyFill="1" applyBorder="1" applyAlignment="1">
      <alignment horizontal="left"/>
    </xf>
    <xf numFmtId="0" fontId="11" fillId="0" borderId="23" xfId="0" applyFont="1" applyBorder="1" applyAlignment="1">
      <alignment horizontal="left" wrapText="1"/>
    </xf>
    <xf numFmtId="184" fontId="11" fillId="0" borderId="33" xfId="0" applyNumberFormat="1" applyFont="1" applyBorder="1" applyAlignment="1">
      <alignment horizontal="right"/>
    </xf>
    <xf numFmtId="0" fontId="11" fillId="0" borderId="33" xfId="0" applyFont="1" applyBorder="1" applyAlignment="1">
      <alignment horizontal="left"/>
    </xf>
    <xf numFmtId="185" fontId="11" fillId="0" borderId="30" xfId="52" applyNumberFormat="1" applyFont="1" applyFill="1" applyBorder="1" applyAlignment="1">
      <alignment horizontal="left"/>
    </xf>
    <xf numFmtId="38" fontId="11" fillId="0" borderId="38" xfId="52" applyFont="1" applyFill="1" applyBorder="1" applyAlignment="1">
      <alignment horizontal="right"/>
    </xf>
    <xf numFmtId="201" fontId="11" fillId="0" borderId="41" xfId="52" applyNumberFormat="1" applyFont="1" applyFill="1" applyBorder="1" applyAlignment="1">
      <alignment horizontal="left"/>
    </xf>
    <xf numFmtId="0" fontId="11" fillId="0" borderId="18" xfId="0" applyFont="1" applyBorder="1" applyAlignment="1">
      <alignment shrinkToFit="1"/>
    </xf>
    <xf numFmtId="0" fontId="11" fillId="0" borderId="23" xfId="0" applyFont="1" applyBorder="1" applyAlignment="1">
      <alignment shrinkToFit="1"/>
    </xf>
    <xf numFmtId="0" fontId="11" fillId="0" borderId="22" xfId="0" applyFont="1" applyBorder="1" applyAlignment="1">
      <alignment shrinkToFit="1"/>
    </xf>
    <xf numFmtId="38" fontId="11" fillId="0" borderId="29" xfId="52" applyFont="1" applyFill="1" applyBorder="1" applyAlignment="1">
      <alignment horizontal="right"/>
    </xf>
    <xf numFmtId="201" fontId="11" fillId="0" borderId="32" xfId="52" applyNumberFormat="1" applyFont="1" applyFill="1" applyBorder="1" applyAlignment="1">
      <alignment horizontal="left"/>
    </xf>
    <xf numFmtId="0" fontId="11" fillId="0" borderId="0" xfId="68" applyNumberFormat="1" applyFont="1" applyAlignment="1">
      <alignment horizontal="center"/>
    </xf>
    <xf numFmtId="0" fontId="11" fillId="0" borderId="40" xfId="68" applyNumberFormat="1" applyFont="1" applyBorder="1" applyAlignment="1">
      <alignment horizontal="center"/>
    </xf>
    <xf numFmtId="38" fontId="11" fillId="0" borderId="46" xfId="52" applyFont="1" applyBorder="1" applyAlignment="1">
      <alignment horizontal="right"/>
    </xf>
    <xf numFmtId="0" fontId="11" fillId="0" borderId="28" xfId="0" applyFont="1" applyBorder="1"/>
    <xf numFmtId="0" fontId="11" fillId="0" borderId="29" xfId="0" applyFont="1" applyBorder="1" applyAlignment="1">
      <alignment shrinkToFit="1"/>
    </xf>
    <xf numFmtId="201" fontId="11" fillId="0" borderId="31" xfId="52" applyNumberFormat="1" applyFont="1" applyFill="1" applyBorder="1" applyAlignment="1">
      <alignment horizontal="left"/>
    </xf>
    <xf numFmtId="176" fontId="11" fillId="0" borderId="33" xfId="0" applyNumberFormat="1" applyFont="1" applyBorder="1"/>
    <xf numFmtId="0" fontId="11" fillId="0" borderId="21" xfId="0" applyFont="1" applyBorder="1" applyAlignment="1">
      <alignment horizontal="center" shrinkToFit="1"/>
    </xf>
    <xf numFmtId="0" fontId="42" fillId="0" borderId="25" xfId="0" applyNumberFormat="1" applyFont="1" applyBorder="1" applyAlignment="1">
      <alignment horizontal="center"/>
    </xf>
    <xf numFmtId="0" fontId="49" fillId="0" borderId="18" xfId="0" applyFont="1" applyBorder="1"/>
    <xf numFmtId="0" fontId="49" fillId="0" borderId="20" xfId="0" applyFont="1" applyBorder="1"/>
    <xf numFmtId="0" fontId="11" fillId="0" borderId="46" xfId="0" applyFont="1" applyBorder="1" applyAlignment="1">
      <alignment shrinkToFit="1"/>
    </xf>
    <xf numFmtId="0" fontId="11" fillId="0" borderId="23" xfId="0" applyFont="1" applyBorder="1" applyAlignment="1">
      <alignment horizontal="left"/>
    </xf>
    <xf numFmtId="0" fontId="11" fillId="0" borderId="22" xfId="0" applyFont="1" applyBorder="1" applyAlignment="1">
      <alignment horizontal="center" shrinkToFit="1"/>
    </xf>
    <xf numFmtId="38" fontId="11" fillId="0" borderId="30" xfId="52" applyFont="1" applyFill="1" applyBorder="1" applyAlignment="1">
      <alignment horizontal="right"/>
    </xf>
    <xf numFmtId="185" fontId="11" fillId="0" borderId="41" xfId="52" applyNumberFormat="1" applyFont="1" applyFill="1" applyBorder="1" applyAlignment="1">
      <alignment horizontal="left"/>
    </xf>
    <xf numFmtId="185" fontId="50" fillId="0" borderId="41" xfId="52" applyNumberFormat="1" applyFont="1" applyFill="1" applyBorder="1" applyAlignment="1">
      <alignment horizontal="left"/>
    </xf>
    <xf numFmtId="202" fontId="11" fillId="0" borderId="30" xfId="52" applyNumberFormat="1" applyFont="1" applyBorder="1" applyAlignment="1">
      <alignment horizontal="left"/>
    </xf>
    <xf numFmtId="201" fontId="11" fillId="0" borderId="41" xfId="52" applyNumberFormat="1" applyFont="1" applyBorder="1" applyAlignment="1">
      <alignment horizontal="left"/>
    </xf>
    <xf numFmtId="0" fontId="11" fillId="0" borderId="19" xfId="0" applyFont="1" applyBorder="1" applyAlignment="1">
      <alignment shrinkToFit="1"/>
    </xf>
    <xf numFmtId="0" fontId="49" fillId="0" borderId="0" xfId="0" applyFont="1" applyFill="1" applyBorder="1"/>
    <xf numFmtId="0" fontId="49" fillId="0" borderId="40" xfId="0" applyFont="1" applyFill="1" applyBorder="1"/>
    <xf numFmtId="49" fontId="11" fillId="0" borderId="39" xfId="0" applyNumberFormat="1" applyFont="1" applyBorder="1" applyAlignment="1">
      <alignment horizontal="center"/>
    </xf>
    <xf numFmtId="0" fontId="11" fillId="0" borderId="38" xfId="0" applyFont="1" applyBorder="1" applyAlignment="1">
      <alignment shrinkToFit="1"/>
    </xf>
    <xf numFmtId="184" fontId="11" fillId="0" borderId="23" xfId="0" applyNumberFormat="1" applyFont="1" applyFill="1" applyBorder="1" applyAlignment="1"/>
    <xf numFmtId="0" fontId="11" fillId="0" borderId="23" xfId="0" applyFont="1" applyFill="1" applyBorder="1" applyAlignment="1">
      <alignment horizontal="center"/>
    </xf>
    <xf numFmtId="184" fontId="11" fillId="0" borderId="22" xfId="0" applyNumberFormat="1" applyFont="1" applyFill="1" applyBorder="1" applyAlignment="1"/>
    <xf numFmtId="0" fontId="11" fillId="0" borderId="22" xfId="0" applyFont="1" applyFill="1" applyBorder="1" applyAlignment="1">
      <alignment horizontal="center"/>
    </xf>
    <xf numFmtId="0" fontId="11" fillId="0" borderId="28" xfId="0" applyFont="1" applyBorder="1" applyAlignment="1">
      <alignment horizontal="center" shrinkToFit="1"/>
    </xf>
    <xf numFmtId="0" fontId="11" fillId="0" borderId="29" xfId="0" applyFont="1" applyBorder="1" applyAlignment="1">
      <alignment horizontal="left" shrinkToFit="1"/>
    </xf>
    <xf numFmtId="184" fontId="11" fillId="0" borderId="28" xfId="0" applyNumberFormat="1" applyFont="1" applyBorder="1" applyAlignment="1">
      <alignment horizontal="right"/>
    </xf>
    <xf numFmtId="0" fontId="11" fillId="0" borderId="33" xfId="0" applyFont="1" applyBorder="1" applyAlignment="1">
      <alignment horizontal="left" shrinkToFit="1"/>
    </xf>
    <xf numFmtId="0" fontId="11" fillId="0" borderId="38" xfId="0" applyFont="1" applyBorder="1" applyAlignment="1">
      <alignment horizontal="left" shrinkToFit="1"/>
    </xf>
    <xf numFmtId="0" fontId="11" fillId="0" borderId="20" xfId="0" applyFont="1" applyBorder="1" applyAlignment="1">
      <alignment horizontal="left" shrinkToFit="1"/>
    </xf>
    <xf numFmtId="176" fontId="11" fillId="0" borderId="23" xfId="62" applyNumberFormat="1" applyFont="1" applyBorder="1" applyAlignment="1">
      <alignment horizontal="right"/>
    </xf>
    <xf numFmtId="38" fontId="11" fillId="0" borderId="18" xfId="53" applyFont="1" applyFill="1" applyBorder="1" applyAlignment="1">
      <alignment horizontal="right"/>
    </xf>
    <xf numFmtId="204" fontId="11" fillId="0" borderId="30" xfId="53" applyNumberFormat="1" applyFont="1" applyBorder="1" applyAlignment="1">
      <alignment horizontal="left"/>
    </xf>
    <xf numFmtId="176" fontId="11" fillId="0" borderId="22" xfId="62" applyNumberFormat="1" applyFont="1" applyBorder="1" applyAlignment="1">
      <alignment horizontal="right"/>
    </xf>
    <xf numFmtId="38" fontId="11" fillId="0" borderId="20" xfId="53" applyFont="1" applyFill="1" applyBorder="1" applyAlignment="1">
      <alignment horizontal="right"/>
    </xf>
    <xf numFmtId="204" fontId="11" fillId="0" borderId="31" xfId="53" applyNumberFormat="1" applyFont="1" applyBorder="1" applyAlignment="1">
      <alignment horizontal="left"/>
    </xf>
    <xf numFmtId="190" fontId="11" fillId="0" borderId="23" xfId="0" applyNumberFormat="1" applyFont="1" applyBorder="1"/>
    <xf numFmtId="176" fontId="11" fillId="0" borderId="23" xfId="62" applyNumberFormat="1" applyFont="1" applyBorder="1"/>
    <xf numFmtId="38" fontId="11" fillId="0" borderId="18" xfId="53" applyFont="1" applyBorder="1" applyAlignment="1">
      <alignment horizontal="right"/>
    </xf>
    <xf numFmtId="186" fontId="11" fillId="0" borderId="30" xfId="53" applyNumberFormat="1" applyFont="1" applyBorder="1" applyAlignment="1">
      <alignment horizontal="left"/>
    </xf>
    <xf numFmtId="190" fontId="11" fillId="0" borderId="22" xfId="0" applyNumberFormat="1" applyFont="1" applyBorder="1"/>
    <xf numFmtId="176" fontId="11" fillId="0" borderId="22" xfId="62" applyNumberFormat="1" applyFont="1" applyBorder="1"/>
    <xf numFmtId="38" fontId="11" fillId="0" borderId="20" xfId="53" applyFont="1" applyBorder="1"/>
    <xf numFmtId="38" fontId="11" fillId="0" borderId="31" xfId="53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42" fillId="0" borderId="24" xfId="0" applyFont="1" applyBorder="1" applyAlignment="1">
      <alignment horizontal="center"/>
    </xf>
    <xf numFmtId="0" fontId="42" fillId="0" borderId="25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0" fontId="42" fillId="0" borderId="39" xfId="0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47" fillId="0" borderId="0" xfId="0" applyNumberFormat="1" applyFont="1" applyBorder="1" applyAlignment="1">
      <alignment horizontal="center"/>
    </xf>
    <xf numFmtId="38" fontId="47" fillId="0" borderId="40" xfId="0" applyNumberFormat="1" applyFont="1" applyBorder="1" applyAlignment="1">
      <alignment horizontal="center"/>
    </xf>
    <xf numFmtId="0" fontId="11" fillId="0" borderId="36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3" fontId="11" fillId="0" borderId="36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11" fillId="0" borderId="3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41" fontId="11" fillId="0" borderId="36" xfId="0" applyNumberFormat="1" applyFont="1" applyBorder="1" applyAlignment="1">
      <alignment horizontal="right" vertical="center"/>
    </xf>
    <xf numFmtId="41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distributed" textRotation="255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distributed" vertical="center"/>
    </xf>
    <xf numFmtId="0" fontId="9" fillId="0" borderId="40" xfId="0" applyFont="1" applyBorder="1" applyAlignment="1">
      <alignment horizontal="center"/>
    </xf>
    <xf numFmtId="0" fontId="9" fillId="0" borderId="0" xfId="0" applyFont="1" applyBorder="1" applyAlignment="1">
      <alignment horizontal="center" vertical="distributed" textRotation="255"/>
    </xf>
    <xf numFmtId="0" fontId="9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distributed" textRotation="255"/>
    </xf>
    <xf numFmtId="0" fontId="44" fillId="0" borderId="15" xfId="0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0" fontId="45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38" fontId="10" fillId="0" borderId="26" xfId="52" applyFont="1" applyBorder="1" applyAlignment="1">
      <alignment horizontal="center" vertical="center"/>
    </xf>
    <xf numFmtId="38" fontId="10" fillId="0" borderId="29" xfId="52" applyFont="1" applyBorder="1" applyAlignment="1">
      <alignment horizontal="center" vertical="center"/>
    </xf>
    <xf numFmtId="38" fontId="10" fillId="0" borderId="34" xfId="52" applyFont="1" applyBorder="1" applyAlignment="1">
      <alignment horizontal="center" vertical="center"/>
    </xf>
    <xf numFmtId="38" fontId="10" fillId="0" borderId="32" xfId="52" applyFont="1" applyBorder="1" applyAlignment="1">
      <alignment horizontal="center" vertical="center"/>
    </xf>
    <xf numFmtId="0" fontId="42" fillId="0" borderId="26" xfId="0" applyFont="1" applyBorder="1" applyAlignment="1">
      <alignment horizontal="left"/>
    </xf>
    <xf numFmtId="0" fontId="42" fillId="0" borderId="14" xfId="0" applyFont="1" applyBorder="1" applyAlignment="1">
      <alignment horizontal="left"/>
    </xf>
    <xf numFmtId="0" fontId="42" fillId="0" borderId="20" xfId="0" applyFont="1" applyBorder="1" applyAlignment="1">
      <alignment horizontal="left"/>
    </xf>
    <xf numFmtId="0" fontId="42" fillId="0" borderId="40" xfId="0" applyFont="1" applyBorder="1" applyAlignment="1">
      <alignment horizontal="left"/>
    </xf>
    <xf numFmtId="0" fontId="9" fillId="0" borderId="4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1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/>
    </xf>
  </cellXfs>
  <cellStyles count="69">
    <cellStyle name="12" xfId="1" xr:uid="{00000000-0005-0000-0000-000000000000}"/>
    <cellStyle name="20% - アクセント 1" xfId="2" builtinId="30" customBuiltin="1"/>
    <cellStyle name="20% - アクセント 2" xfId="3" builtinId="34" customBuiltin="1"/>
    <cellStyle name="20% - アクセント 3" xfId="4" builtinId="38" customBuiltin="1"/>
    <cellStyle name="20% - アクセント 4" xfId="5" builtinId="42" customBuiltin="1"/>
    <cellStyle name="20% - アクセント 5" xfId="6" builtinId="46" customBuiltin="1"/>
    <cellStyle name="20% - アクセント 6" xfId="7" builtinId="50" customBuiltin="1"/>
    <cellStyle name="40% - アクセント 1" xfId="8" builtinId="31" customBuiltin="1"/>
    <cellStyle name="40% - アクセント 2" xfId="9" builtinId="35" customBuiltin="1"/>
    <cellStyle name="40% - アクセント 3" xfId="10" builtinId="39" customBuiltin="1"/>
    <cellStyle name="40% - アクセント 4" xfId="11" builtinId="43" customBuiltin="1"/>
    <cellStyle name="40% - アクセント 5" xfId="12" builtinId="47" customBuiltin="1"/>
    <cellStyle name="40% - アクセント 6" xfId="13" builtinId="51" customBuiltin="1"/>
    <cellStyle name="60% - アクセント 1" xfId="14" builtinId="32" customBuiltin="1"/>
    <cellStyle name="60% - アクセント 2" xfId="15" builtinId="36" customBuiltin="1"/>
    <cellStyle name="60% - アクセント 3" xfId="16" builtinId="40" customBuiltin="1"/>
    <cellStyle name="60% - アクセント 4" xfId="17" builtinId="44" customBuiltin="1"/>
    <cellStyle name="60% - アクセント 5" xfId="18" builtinId="48" customBuiltin="1"/>
    <cellStyle name="60% - アクセント 6" xfId="19" builtinId="52" customBuiltin="1"/>
    <cellStyle name="Background" xfId="20" xr:uid="{00000000-0005-0000-0000-000013000000}"/>
    <cellStyle name="Calc Currency (0)" xfId="21" xr:uid="{00000000-0005-0000-0000-000014000000}"/>
    <cellStyle name="entry" xfId="22" xr:uid="{00000000-0005-0000-0000-000015000000}"/>
    <cellStyle name="Header1" xfId="23" xr:uid="{00000000-0005-0000-0000-000016000000}"/>
    <cellStyle name="Header2" xfId="24" xr:uid="{00000000-0005-0000-0000-000017000000}"/>
    <cellStyle name="Milliers [0]_AR1194" xfId="25" xr:uid="{00000000-0005-0000-0000-000018000000}"/>
    <cellStyle name="Milliers_AR1194" xfId="26" xr:uid="{00000000-0005-0000-0000-000019000000}"/>
    <cellStyle name="Mon騁aire [0]_AR1194" xfId="27" xr:uid="{00000000-0005-0000-0000-00001A000000}"/>
    <cellStyle name="Mon騁aire_AR1194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rice" xfId="31" xr:uid="{00000000-0005-0000-0000-00001E000000}"/>
    <cellStyle name="revised" xfId="32" xr:uid="{00000000-0005-0000-0000-00001F000000}"/>
    <cellStyle name="section" xfId="33" xr:uid="{00000000-0005-0000-0000-000020000000}"/>
    <cellStyle name="subhead" xfId="34" xr:uid="{00000000-0005-0000-0000-000021000000}"/>
    <cellStyle name="title" xfId="35" xr:uid="{00000000-0005-0000-0000-000022000000}"/>
    <cellStyle name="アクセント 1" xfId="36" builtinId="29" customBuiltin="1"/>
    <cellStyle name="アクセント 2" xfId="37" builtinId="33" customBuiltin="1"/>
    <cellStyle name="アクセント 3" xfId="38" builtinId="37" customBuiltin="1"/>
    <cellStyle name="アクセント 4" xfId="39" builtinId="41" customBuiltin="1"/>
    <cellStyle name="アクセント 5" xfId="40" builtinId="45" customBuiltin="1"/>
    <cellStyle name="アクセント 6" xfId="41" builtinId="49" customBuiltin="1"/>
    <cellStyle name="ｺﾞｼｯｸ12" xfId="42" xr:uid="{00000000-0005-0000-0000-000029000000}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下点線" xfId="49" xr:uid="{00000000-0005-0000-0000-000030000000}"/>
    <cellStyle name="計算" xfId="50" builtinId="22" customBuiltin="1"/>
    <cellStyle name="警告文" xfId="51" builtinId="11" customBuiltin="1"/>
    <cellStyle name="桁区切り" xfId="52" builtinId="6"/>
    <cellStyle name="桁区切り 2" xfId="53" xr:uid="{00000000-0005-0000-0000-000034000000}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58" builtinId="25" customBuiltin="1"/>
    <cellStyle name="出力" xfId="59" builtinId="21" customBuiltin="1"/>
    <cellStyle name="説明文" xfId="60" builtinId="53" customBuiltin="1"/>
    <cellStyle name="入力" xfId="61" builtinId="20" customBuiltin="1"/>
    <cellStyle name="標準" xfId="0" builtinId="0"/>
    <cellStyle name="標準 2" xfId="62" xr:uid="{00000000-0005-0000-0000-00003E000000}"/>
    <cellStyle name="標準_電気" xfId="68" xr:uid="{F2B1678A-21C4-4FA4-9FE5-13A5C1685E67}"/>
    <cellStyle name="標準10" xfId="63" xr:uid="{00000000-0005-0000-0000-00003F000000}"/>
    <cellStyle name="標準11" xfId="64" xr:uid="{00000000-0005-0000-0000-000040000000}"/>
    <cellStyle name="標準12" xfId="65" xr:uid="{00000000-0005-0000-0000-000041000000}"/>
    <cellStyle name="未定義" xfId="66" xr:uid="{00000000-0005-0000-0000-000042000000}"/>
    <cellStyle name="良い" xfId="6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4314;&#316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XCEL\&#23436;&#25104;\&#31452;&#24051;\&#33509;&#33609;&#22243;&#22320;\&#19979;&#20170;&#20117;&#22243;&#22320;&#26368;&#32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05-&#26412;&#24193;\0510-&#24314;&#35373;&#35506;\&#24314;&#31689;&#21942;&#32341;&#25285;&#24403;\&#20182;&#35506;&#20381;&#38972;&#24037;&#20107;\&#20844;&#27665;&#39208;\&#31348;&#23665;&#20844;&#27665;&#39208;\&#35373;&#35336;&#26360;&#65288;&#37329;&#20837;&#65289;\&#35373;&#35336;&#26360;&#65288;&#38894;&#23822;&#24066;&#12539;&#37329;&#20837;&#65289;\&#27231;&#268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_2\EXCEL97\&#20304;&#37326;&#24314;&#31689;\&#38894;&#23822;&#35199;&#20013;\&#38894;&#23822;&#35199;&#200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3376;\j\11%20&#31309;&#31639;&#35519;&#26360;\&#19979;&#23665;&#20844;&#27665;&#39208;&#27231;&#26800;&#35373;&#20633;&#12288;&#31309;&#31639;&#35519;&#26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&#21407;&#31295;_1\&#12522;&#12514;&#12467;&#12531;&#65404;&#65392;&#6541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470;&#23376;\j\9%20&#31309;&#31639;&#35519;&#26360;&#12288;H24&#24180;\&#31515;&#21561;&#24066;&#24193;&#33294;&#32784;&#38663;&#25913;&#20462;&#12288;&#31309;&#31639;&#35519;&#26360;&#12288;(H25&#21336;&#20385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t-sv\d\Documents%20and%20Settings\user2\Local%20Settings\Temporary%20Internet%20Files\Content.IE5\9KYMIJIG\&#21029;&#36884;&#30330;&#27880;&#65306;&#20877;&#32232;&#20445;&#32946;&#22290;&#24314;&#31689;&#20027;&#20307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_2\EXCEL97\YMGT\&#24525;&#37326;&#20844;&#22290;\&#21942;&#32341;&#20844;&#22290;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fil001\&#20849;&#26377;&#12501;&#12457;&#12523;&#12480;\F_2\EXCEL97\&#22235;&#23395;\&#20234;&#22856;&#12364;&#28246;\&#38651;&#27671;\&#20234;&#22856;&#12364;&#28246;&#22793;_1_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労務"/>
      <sheetName val="総括・内訳書"/>
      <sheetName val="建築内訳書"/>
      <sheetName val="外構内訳書"/>
      <sheetName val="経費"/>
      <sheetName val="経費算定シート"/>
      <sheetName val="一位代価表"/>
      <sheetName val="カタログ単価表"/>
      <sheetName val="見積比較表"/>
      <sheetName val="市場単価表"/>
    </sheetNames>
    <sheetDataSet>
      <sheetData sheetId="0"/>
      <sheetData sheetId="1">
        <row r="5">
          <cell r="B5">
            <v>17600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･P2"/>
      <sheetName val="幹線･P2"/>
      <sheetName val="共用･P1"/>
      <sheetName val="戸表紙･P1"/>
      <sheetName val="Aﾀｲﾌﾟ1F･P3"/>
      <sheetName val="Aﾀｲﾌﾟ24F･P3"/>
      <sheetName val="Aﾀｲﾌﾟ5F･P3"/>
      <sheetName val="Bﾀｲﾌﾟ1F･P3"/>
      <sheetName val="Bﾀｲﾌﾟ24F･P3"/>
      <sheetName val="Bﾀｲﾌﾟ5F･P3"/>
      <sheetName val="特公1F・P3"/>
      <sheetName val="特公24F･P3"/>
      <sheetName val="特公5F･P3"/>
      <sheetName val="TV･P2"/>
      <sheetName val="電話･P2"/>
      <sheetName val="非警･P1"/>
      <sheetName val="ｲﾝﾀ･P1"/>
      <sheetName val="電気･P2"/>
      <sheetName val="外表紙･P1"/>
      <sheetName val="外幹線･P1"/>
      <sheetName val="外弱･P1"/>
      <sheetName val="外灯･P1"/>
      <sheetName val="盤取付･P1"/>
      <sheetName val="HH代価･P1"/>
      <sheetName val="外灯基礎･P1"/>
      <sheetName val="土工･P2"/>
      <sheetName val="内訳P72"/>
      <sheetName val="内訳P72 (2)"/>
      <sheetName val="内訳金抜P72"/>
      <sheetName val="比較・P1"/>
      <sheetName val="TV出力計算表1"/>
      <sheetName val="TV出力計算表2"/>
      <sheetName val="系統図"/>
      <sheetName val="計算式"/>
      <sheetName val="単価表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労務"/>
      <sheetName val="総括・内訳書"/>
      <sheetName val="機械内訳書"/>
      <sheetName val="経費"/>
      <sheetName val="経費算定シート"/>
      <sheetName val="一位代価表"/>
      <sheetName val="見積比較表"/>
      <sheetName val="複合単価表"/>
      <sheetName val="市場単価表"/>
      <sheetName val="小物単価表"/>
      <sheetName val="撤去集計表"/>
      <sheetName val="産廃処分費算出表"/>
      <sheetName val="搬出車両算出表"/>
    </sheetNames>
    <sheetDataSet>
      <sheetData sheetId="0"/>
      <sheetData sheetId="1" refreshError="1">
        <row r="8">
          <cell r="B8">
            <v>17400</v>
          </cell>
        </row>
        <row r="12">
          <cell r="B12">
            <v>18000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P2"/>
      <sheetName val="高圧"/>
      <sheetName val="幹線P2"/>
      <sheetName val="電灯"/>
      <sheetName val="照明"/>
      <sheetName val="電話"/>
      <sheetName val="拡声"/>
      <sheetName val="ﾃﾚﾋﾞ"/>
      <sheetName val="撤去P3"/>
      <sheetName val="盤取付"/>
      <sheetName val="土工事"/>
      <sheetName val="比較P1"/>
      <sheetName val="内訳金入P16"/>
      <sheetName val="内訳金抜P16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"/>
      <sheetName val="2"/>
      <sheetName val="３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共通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C6">
            <v>758968</v>
          </cell>
          <cell r="G6">
            <v>0.8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明細内訳金抜P6"/>
      <sheetName val="明細内訳金入P6"/>
      <sheetName val="表紙P1"/>
      <sheetName val="電灯･ｺﾝｾﾝﾄ"/>
      <sheetName val="弱電"/>
      <sheetName val="ﾌﾞﾗﾝｸ (2)"/>
      <sheetName val="盤取付･1P"/>
      <sheetName val="ﾘﾓｺﾝ"/>
      <sheetName val="土工事"/>
      <sheetName val="外灯基礎"/>
      <sheetName val="ﾌﾞﾗﾝｸ"/>
      <sheetName val="内訳書原稿"/>
      <sheetName val="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5">
          <cell r="W15">
            <v>0</v>
          </cell>
          <cell r="X15">
            <v>0.70799999999999996</v>
          </cell>
          <cell r="Y15">
            <v>7.572000000000001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W16">
            <v>3</v>
          </cell>
          <cell r="X16">
            <v>3</v>
          </cell>
          <cell r="Y16">
            <v>3</v>
          </cell>
          <cell r="Z16">
            <v>3</v>
          </cell>
          <cell r="AA16">
            <v>3</v>
          </cell>
          <cell r="AB16">
            <v>3</v>
          </cell>
          <cell r="AC16">
            <v>3</v>
          </cell>
        </row>
        <row r="17">
          <cell r="W17">
            <v>4</v>
          </cell>
          <cell r="X17">
            <v>4</v>
          </cell>
          <cell r="Y17">
            <v>4</v>
          </cell>
          <cell r="Z17">
            <v>4</v>
          </cell>
          <cell r="AA17">
            <v>4</v>
          </cell>
          <cell r="AB17">
            <v>4</v>
          </cell>
          <cell r="AC17">
            <v>4</v>
          </cell>
        </row>
        <row r="18">
          <cell r="W18">
            <v>5</v>
          </cell>
          <cell r="X18">
            <v>5</v>
          </cell>
          <cell r="Y18">
            <v>5</v>
          </cell>
          <cell r="Z18">
            <v>5</v>
          </cell>
          <cell r="AA18">
            <v>5</v>
          </cell>
          <cell r="AB18">
            <v>5</v>
          </cell>
          <cell r="AC18">
            <v>5</v>
          </cell>
        </row>
        <row r="19">
          <cell r="W19">
            <v>6</v>
          </cell>
          <cell r="X19">
            <v>6</v>
          </cell>
          <cell r="Y19">
            <v>6</v>
          </cell>
          <cell r="Z19">
            <v>6</v>
          </cell>
          <cell r="AA19">
            <v>6</v>
          </cell>
          <cell r="AB19">
            <v>6</v>
          </cell>
          <cell r="AC19">
            <v>6</v>
          </cell>
        </row>
        <row r="20">
          <cell r="W20">
            <v>7</v>
          </cell>
          <cell r="X20">
            <v>7</v>
          </cell>
          <cell r="Y20">
            <v>7</v>
          </cell>
          <cell r="Z20">
            <v>7</v>
          </cell>
          <cell r="AA20">
            <v>7</v>
          </cell>
          <cell r="AB20">
            <v>7</v>
          </cell>
          <cell r="AC20">
            <v>7</v>
          </cell>
        </row>
        <row r="21">
          <cell r="W21">
            <v>8.5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</row>
        <row r="22">
          <cell r="W22">
            <v>10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10</v>
          </cell>
          <cell r="AC22">
            <v>10</v>
          </cell>
        </row>
        <row r="23">
          <cell r="W23">
            <v>13</v>
          </cell>
          <cell r="X23">
            <v>11</v>
          </cell>
          <cell r="Y23">
            <v>11</v>
          </cell>
          <cell r="Z23">
            <v>11</v>
          </cell>
          <cell r="AA23">
            <v>11</v>
          </cell>
          <cell r="AB23">
            <v>11</v>
          </cell>
          <cell r="AC23">
            <v>11</v>
          </cell>
        </row>
        <row r="24">
          <cell r="W24">
            <v>16</v>
          </cell>
          <cell r="X24">
            <v>12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12</v>
          </cell>
        </row>
        <row r="25">
          <cell r="W25">
            <v>19</v>
          </cell>
          <cell r="X25">
            <v>15</v>
          </cell>
          <cell r="Y25">
            <v>15</v>
          </cell>
          <cell r="Z25">
            <v>15</v>
          </cell>
          <cell r="AA25">
            <v>15</v>
          </cell>
          <cell r="AB25">
            <v>15</v>
          </cell>
          <cell r="AC25">
            <v>15</v>
          </cell>
        </row>
        <row r="26">
          <cell r="W26">
            <v>22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18</v>
          </cell>
          <cell r="AC26">
            <v>18</v>
          </cell>
        </row>
        <row r="27">
          <cell r="W27">
            <v>26</v>
          </cell>
          <cell r="X27">
            <v>21</v>
          </cell>
          <cell r="Y27">
            <v>21</v>
          </cell>
          <cell r="Z27">
            <v>21</v>
          </cell>
          <cell r="AA27">
            <v>21</v>
          </cell>
          <cell r="AB27">
            <v>21</v>
          </cell>
          <cell r="AC27">
            <v>21</v>
          </cell>
        </row>
        <row r="28">
          <cell r="W28">
            <v>30</v>
          </cell>
          <cell r="X28">
            <v>24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</row>
        <row r="29">
          <cell r="W29">
            <v>35</v>
          </cell>
          <cell r="X29">
            <v>28</v>
          </cell>
          <cell r="Y29">
            <v>28</v>
          </cell>
          <cell r="Z29">
            <v>28</v>
          </cell>
          <cell r="AA29">
            <v>28</v>
          </cell>
          <cell r="AB29">
            <v>28</v>
          </cell>
          <cell r="AC29">
            <v>28</v>
          </cell>
        </row>
        <row r="30">
          <cell r="W30">
            <v>41</v>
          </cell>
          <cell r="X30">
            <v>33</v>
          </cell>
          <cell r="Y30">
            <v>33</v>
          </cell>
          <cell r="Z30">
            <v>33</v>
          </cell>
          <cell r="AA30">
            <v>33</v>
          </cell>
          <cell r="AB30">
            <v>33</v>
          </cell>
          <cell r="AC30">
            <v>33</v>
          </cell>
        </row>
        <row r="31">
          <cell r="W31">
            <v>48</v>
          </cell>
          <cell r="X31">
            <v>34</v>
          </cell>
          <cell r="Y31">
            <v>34</v>
          </cell>
          <cell r="Z31">
            <v>34</v>
          </cell>
          <cell r="AA31">
            <v>34</v>
          </cell>
          <cell r="AB31">
            <v>34</v>
          </cell>
          <cell r="AC31">
            <v>34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改修共通費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B2">
            <v>81844713</v>
          </cell>
          <cell r="E2">
            <v>9</v>
          </cell>
          <cell r="K2">
            <v>81844713</v>
          </cell>
        </row>
        <row r="6">
          <cell r="E6">
            <v>2.9325781698421774E-2</v>
          </cell>
          <cell r="F6">
            <v>1.7600000000000001E-2</v>
          </cell>
          <cell r="G6">
            <v>0.6</v>
          </cell>
        </row>
        <row r="8">
          <cell r="K8">
            <v>83285179</v>
          </cell>
        </row>
        <row r="10">
          <cell r="C10">
            <v>5363565</v>
          </cell>
          <cell r="E10">
            <v>0.10739073268996624</v>
          </cell>
          <cell r="F10">
            <v>6.4399999999999999E-2</v>
          </cell>
          <cell r="G10">
            <v>0.6</v>
          </cell>
          <cell r="H10">
            <v>88648744</v>
          </cell>
        </row>
        <row r="12">
          <cell r="K12">
            <v>88648744</v>
          </cell>
        </row>
        <row r="14">
          <cell r="C14">
            <v>4937735</v>
          </cell>
          <cell r="E14">
            <v>9.2842872742575619E-2</v>
          </cell>
          <cell r="F14">
            <v>5.57E-2</v>
          </cell>
          <cell r="G14">
            <v>0.6</v>
          </cell>
          <cell r="H14">
            <v>93586479</v>
          </cell>
        </row>
        <row r="17">
          <cell r="B17">
            <v>11735287</v>
          </cell>
        </row>
        <row r="20">
          <cell r="B20">
            <v>94400000</v>
          </cell>
        </row>
      </sheetData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"/>
      <sheetName val="建築工事"/>
      <sheetName val="外構工事"/>
      <sheetName val="諸経費"/>
      <sheetName val="代価表"/>
      <sheetName val="労務"/>
      <sheetName val="カタログ単価表"/>
      <sheetName val="見積比較表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(仮称)穴山ふれあいホール建設工事</v>
          </cell>
        </row>
      </sheetData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･1P"/>
      <sheetName val="電灯,ｺﾝｾﾝﾄ･1P"/>
      <sheetName val="金入内訳･3P"/>
      <sheetName val="金抜内訳･3P"/>
      <sheetName val="盤取付･1P"/>
      <sheetName val="比較P1"/>
      <sheetName val="単価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P1"/>
      <sheetName val="幹線P1"/>
      <sheetName val="電ｺﾝP2"/>
      <sheetName val="弱電P1"/>
      <sheetName val="盤取付･1P"/>
      <sheetName val="土工事"/>
      <sheetName val="外灯基礎"/>
      <sheetName val="明細内訳金入P9"/>
      <sheetName val="ﾌﾞﾗﾝｸ"/>
      <sheetName val="内訳書原稿"/>
      <sheetName val="単価表"/>
      <sheetName val="比較・P1"/>
    </sheetNames>
    <sheetDataSet>
      <sheetData sheetId="0"/>
      <sheetData sheetId="1"/>
      <sheetData sheetId="2"/>
      <sheetData sheetId="3"/>
      <sheetData sheetId="4">
        <row r="15">
          <cell r="W15">
            <v>0</v>
          </cell>
          <cell r="X15">
            <v>0.70799999999999996</v>
          </cell>
          <cell r="Y15">
            <v>6.242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W16">
            <v>3</v>
          </cell>
          <cell r="X16">
            <v>3</v>
          </cell>
          <cell r="Y16">
            <v>3</v>
          </cell>
          <cell r="Z16">
            <v>3</v>
          </cell>
          <cell r="AA16">
            <v>3</v>
          </cell>
          <cell r="AB16">
            <v>3</v>
          </cell>
          <cell r="AC16">
            <v>3</v>
          </cell>
        </row>
        <row r="17">
          <cell r="W17">
            <v>4</v>
          </cell>
          <cell r="X17">
            <v>4</v>
          </cell>
          <cell r="Y17">
            <v>4</v>
          </cell>
          <cell r="Z17">
            <v>4</v>
          </cell>
          <cell r="AA17">
            <v>4</v>
          </cell>
          <cell r="AB17">
            <v>4</v>
          </cell>
          <cell r="AC17">
            <v>4</v>
          </cell>
        </row>
        <row r="18">
          <cell r="W18">
            <v>5</v>
          </cell>
          <cell r="X18">
            <v>5</v>
          </cell>
          <cell r="Y18">
            <v>5</v>
          </cell>
          <cell r="Z18">
            <v>5</v>
          </cell>
          <cell r="AA18">
            <v>5</v>
          </cell>
          <cell r="AB18">
            <v>5</v>
          </cell>
          <cell r="AC18">
            <v>5</v>
          </cell>
        </row>
        <row r="19">
          <cell r="W19">
            <v>6</v>
          </cell>
          <cell r="X19">
            <v>6</v>
          </cell>
          <cell r="Y19">
            <v>6</v>
          </cell>
          <cell r="Z19">
            <v>6</v>
          </cell>
          <cell r="AA19">
            <v>6</v>
          </cell>
          <cell r="AB19">
            <v>6</v>
          </cell>
          <cell r="AC19">
            <v>6</v>
          </cell>
        </row>
        <row r="20">
          <cell r="W20">
            <v>7</v>
          </cell>
          <cell r="X20">
            <v>7</v>
          </cell>
          <cell r="Y20">
            <v>7</v>
          </cell>
          <cell r="Z20">
            <v>7</v>
          </cell>
          <cell r="AA20">
            <v>7</v>
          </cell>
          <cell r="AB20">
            <v>7</v>
          </cell>
          <cell r="AC20">
            <v>7</v>
          </cell>
        </row>
        <row r="21">
          <cell r="W21">
            <v>8.5</v>
          </cell>
          <cell r="X21">
            <v>8</v>
          </cell>
          <cell r="Y21">
            <v>8</v>
          </cell>
          <cell r="Z21">
            <v>8</v>
          </cell>
          <cell r="AA21">
            <v>8</v>
          </cell>
          <cell r="AB21">
            <v>8</v>
          </cell>
          <cell r="AC21">
            <v>8</v>
          </cell>
        </row>
        <row r="22">
          <cell r="W22">
            <v>10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10</v>
          </cell>
          <cell r="AC22">
            <v>10</v>
          </cell>
        </row>
        <row r="23">
          <cell r="W23">
            <v>13</v>
          </cell>
          <cell r="X23">
            <v>11</v>
          </cell>
          <cell r="Y23">
            <v>11</v>
          </cell>
          <cell r="Z23">
            <v>11</v>
          </cell>
          <cell r="AA23">
            <v>11</v>
          </cell>
          <cell r="AB23">
            <v>11</v>
          </cell>
          <cell r="AC23">
            <v>11</v>
          </cell>
        </row>
        <row r="24">
          <cell r="W24">
            <v>16</v>
          </cell>
          <cell r="X24">
            <v>12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12</v>
          </cell>
        </row>
        <row r="25">
          <cell r="W25">
            <v>19</v>
          </cell>
          <cell r="X25">
            <v>15</v>
          </cell>
          <cell r="Y25">
            <v>15</v>
          </cell>
          <cell r="Z25">
            <v>15</v>
          </cell>
          <cell r="AA25">
            <v>15</v>
          </cell>
          <cell r="AB25">
            <v>15</v>
          </cell>
          <cell r="AC25">
            <v>15</v>
          </cell>
        </row>
        <row r="26">
          <cell r="W26">
            <v>22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18</v>
          </cell>
          <cell r="AC26">
            <v>18</v>
          </cell>
        </row>
        <row r="27">
          <cell r="W27">
            <v>26</v>
          </cell>
          <cell r="X27">
            <v>21</v>
          </cell>
          <cell r="Y27">
            <v>21</v>
          </cell>
          <cell r="Z27">
            <v>21</v>
          </cell>
          <cell r="AA27">
            <v>21</v>
          </cell>
          <cell r="AB27">
            <v>21</v>
          </cell>
          <cell r="AC27">
            <v>21</v>
          </cell>
        </row>
        <row r="28">
          <cell r="W28">
            <v>30</v>
          </cell>
          <cell r="X28">
            <v>24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</row>
        <row r="29">
          <cell r="W29">
            <v>35</v>
          </cell>
          <cell r="X29">
            <v>28</v>
          </cell>
          <cell r="Y29">
            <v>28</v>
          </cell>
          <cell r="Z29">
            <v>28</v>
          </cell>
          <cell r="AA29">
            <v>28</v>
          </cell>
          <cell r="AB29">
            <v>28</v>
          </cell>
          <cell r="AC29">
            <v>28</v>
          </cell>
        </row>
        <row r="30">
          <cell r="W30">
            <v>41</v>
          </cell>
          <cell r="X30">
            <v>33</v>
          </cell>
          <cell r="Y30">
            <v>33</v>
          </cell>
          <cell r="Z30">
            <v>33</v>
          </cell>
          <cell r="AA30">
            <v>33</v>
          </cell>
          <cell r="AB30">
            <v>33</v>
          </cell>
          <cell r="AC30">
            <v>33</v>
          </cell>
        </row>
        <row r="31">
          <cell r="W31">
            <v>48</v>
          </cell>
          <cell r="X31">
            <v>34</v>
          </cell>
          <cell r="Y31">
            <v>34</v>
          </cell>
          <cell r="Z31">
            <v>34</v>
          </cell>
          <cell r="AA31">
            <v>34</v>
          </cell>
          <cell r="AB31">
            <v>34</v>
          </cell>
          <cell r="AC31">
            <v>34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737E-57A3-49DC-92A8-2BC89A6F1CA2}">
  <sheetPr codeName="Sheet11"/>
  <dimension ref="A1:R82"/>
  <sheetViews>
    <sheetView showGridLines="0" view="pageBreakPreview" zoomScaleNormal="55" workbookViewId="0">
      <selection activeCell="Y30" sqref="Y30"/>
    </sheetView>
  </sheetViews>
  <sheetFormatPr defaultRowHeight="13"/>
  <cols>
    <col min="1" max="1" width="2.08984375" style="7" customWidth="1"/>
    <col min="2" max="3" width="5.6328125" style="7" customWidth="1"/>
    <col min="4" max="4" width="10.6328125" style="7" customWidth="1"/>
    <col min="5" max="5" width="3.6328125" style="7" customWidth="1"/>
    <col min="6" max="6" width="10.6328125" style="7" customWidth="1"/>
    <col min="7" max="7" width="3.6328125" style="7" customWidth="1"/>
    <col min="8" max="8" width="10.6328125" style="7" customWidth="1"/>
    <col min="9" max="9" width="3.6328125" style="7" customWidth="1"/>
    <col min="10" max="10" width="10.6328125" style="7" customWidth="1"/>
    <col min="11" max="11" width="3.6328125" style="7" customWidth="1"/>
    <col min="12" max="12" width="10.6328125" style="7" customWidth="1"/>
    <col min="13" max="13" width="3.6328125" style="7" customWidth="1"/>
    <col min="14" max="14" width="10.6328125" style="7" customWidth="1"/>
    <col min="15" max="15" width="3.6328125" style="7" customWidth="1"/>
    <col min="16" max="16" width="10.6328125" style="7" customWidth="1"/>
    <col min="17" max="18" width="2.08984375" style="7" customWidth="1"/>
  </cols>
  <sheetData>
    <row r="1" spans="2:17" ht="44.25" customHeight="1" thickBot="1">
      <c r="B1" s="30"/>
    </row>
    <row r="2" spans="2:17" ht="15" customHeight="1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2:17" ht="18" customHeight="1">
      <c r="B3" s="227" t="s">
        <v>75</v>
      </c>
      <c r="C3" s="228"/>
      <c r="D3" s="228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5"/>
    </row>
    <row r="4" spans="2:17" ht="15" customHeight="1">
      <c r="B4" s="36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2:17" ht="15" customHeight="1">
      <c r="B5" s="3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</row>
    <row r="6" spans="2:17" ht="15" customHeight="1">
      <c r="B6" s="229" t="s">
        <v>2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1"/>
    </row>
    <row r="7" spans="2:17" ht="15" customHeight="1">
      <c r="B7" s="229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1"/>
    </row>
    <row r="8" spans="2:17" ht="15" customHeight="1">
      <c r="B8" s="229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1"/>
    </row>
    <row r="9" spans="2:17" ht="15" customHeight="1">
      <c r="B9" s="3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0" spans="2:17" ht="15" customHeight="1">
      <c r="B10" s="3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</row>
    <row r="11" spans="2:17" ht="15" customHeight="1">
      <c r="B11" s="36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</row>
    <row r="12" spans="2:17" ht="17.25" customHeight="1">
      <c r="B12" s="36"/>
      <c r="C12" s="34"/>
      <c r="D12" s="222" t="s">
        <v>78</v>
      </c>
      <c r="E12" s="222"/>
      <c r="F12" s="34"/>
      <c r="G12" s="223" t="s">
        <v>76</v>
      </c>
      <c r="H12" s="223"/>
      <c r="I12" s="223"/>
      <c r="J12" s="223"/>
      <c r="K12" s="223"/>
      <c r="L12" s="223"/>
      <c r="M12" s="223"/>
      <c r="N12" s="34"/>
      <c r="O12" s="34"/>
      <c r="P12" s="34"/>
      <c r="Q12" s="35"/>
    </row>
    <row r="13" spans="2:17" ht="15" customHeight="1">
      <c r="B13" s="36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</row>
    <row r="14" spans="2:17" ht="15" customHeight="1">
      <c r="B14" s="36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</row>
    <row r="15" spans="2:17" ht="17.25" customHeight="1">
      <c r="B15" s="36"/>
      <c r="C15" s="34"/>
      <c r="D15" s="222" t="s">
        <v>3</v>
      </c>
      <c r="E15" s="222"/>
      <c r="F15" s="34"/>
      <c r="G15" s="223" t="s">
        <v>74</v>
      </c>
      <c r="H15" s="223"/>
      <c r="I15" s="223"/>
      <c r="J15" s="223"/>
      <c r="K15" s="223"/>
      <c r="L15" s="223"/>
      <c r="M15" s="223"/>
      <c r="N15" s="34"/>
      <c r="O15" s="34"/>
      <c r="P15" s="34"/>
      <c r="Q15" s="35"/>
    </row>
    <row r="16" spans="2:17" ht="15" customHeight="1">
      <c r="B16" s="36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</row>
    <row r="17" spans="2:18" ht="15" customHeight="1">
      <c r="B17" s="36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</row>
    <row r="18" spans="2:18" ht="17.25" customHeight="1">
      <c r="B18" s="36"/>
      <c r="C18" s="34"/>
      <c r="D18" s="222" t="s">
        <v>79</v>
      </c>
      <c r="E18" s="222"/>
      <c r="F18" s="34"/>
      <c r="G18" s="223" t="s">
        <v>77</v>
      </c>
      <c r="H18" s="223"/>
      <c r="I18" s="223"/>
      <c r="J18" s="223"/>
      <c r="K18" s="223"/>
      <c r="L18" s="223"/>
      <c r="M18" s="223"/>
      <c r="N18" s="194"/>
      <c r="O18" s="194"/>
      <c r="P18" s="34"/>
      <c r="Q18" s="35"/>
    </row>
    <row r="19" spans="2:18" ht="15" customHeight="1">
      <c r="B19" s="36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8" ht="15" customHeight="1">
      <c r="B20" s="36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8" ht="15" customHeight="1">
      <c r="B21" s="36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2" spans="2:18" ht="15" customHeight="1">
      <c r="B22" s="36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</row>
    <row r="23" spans="2:18" ht="15" customHeight="1">
      <c r="B23" s="36"/>
      <c r="C23" s="224"/>
      <c r="D23" s="225"/>
      <c r="E23" s="226"/>
      <c r="F23" s="220"/>
      <c r="G23" s="219"/>
      <c r="H23" s="220"/>
      <c r="I23" s="219"/>
      <c r="J23" s="220"/>
      <c r="K23" s="219"/>
      <c r="L23" s="220"/>
      <c r="M23" s="219"/>
      <c r="N23" s="220"/>
      <c r="O23" s="219"/>
      <c r="P23" s="221"/>
      <c r="Q23" s="35"/>
    </row>
    <row r="24" spans="2:18" ht="15" customHeight="1">
      <c r="B24" s="36"/>
      <c r="C24" s="224"/>
      <c r="D24" s="225"/>
      <c r="E24" s="226"/>
      <c r="F24" s="220"/>
      <c r="G24" s="219"/>
      <c r="H24" s="220"/>
      <c r="I24" s="219"/>
      <c r="J24" s="220"/>
      <c r="K24" s="219"/>
      <c r="L24" s="220"/>
      <c r="M24" s="219"/>
      <c r="N24" s="220"/>
      <c r="O24" s="219"/>
      <c r="P24" s="221"/>
      <c r="Q24" s="35"/>
    </row>
    <row r="25" spans="2:18" ht="15" customHeight="1">
      <c r="B25" s="36"/>
      <c r="C25" s="224"/>
      <c r="D25" s="225"/>
      <c r="E25" s="226"/>
      <c r="F25" s="220"/>
      <c r="G25" s="219"/>
      <c r="H25" s="220"/>
      <c r="I25" s="219"/>
      <c r="J25" s="220"/>
      <c r="K25" s="219"/>
      <c r="L25" s="220"/>
      <c r="M25" s="219"/>
      <c r="N25" s="220"/>
      <c r="O25" s="219"/>
      <c r="P25" s="221"/>
      <c r="Q25" s="35"/>
    </row>
    <row r="26" spans="2:18" ht="15" customHeight="1">
      <c r="B26" s="36"/>
      <c r="C26" s="224"/>
      <c r="D26" s="225"/>
      <c r="E26" s="226"/>
      <c r="F26" s="220"/>
      <c r="G26" s="219"/>
      <c r="H26" s="220"/>
      <c r="I26" s="219"/>
      <c r="J26" s="220"/>
      <c r="K26" s="219"/>
      <c r="L26" s="220"/>
      <c r="M26" s="219"/>
      <c r="N26" s="220"/>
      <c r="O26" s="219"/>
      <c r="P26" s="221"/>
      <c r="Q26" s="35"/>
    </row>
    <row r="27" spans="2:18" ht="15" customHeight="1" thickBot="1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</row>
    <row r="28" spans="2:18" ht="21.75" customHeight="1">
      <c r="M28" s="204" t="s">
        <v>4</v>
      </c>
      <c r="N28" s="204"/>
      <c r="O28" s="204"/>
      <c r="P28" s="204"/>
    </row>
    <row r="29" spans="2:18" ht="43.5" customHeight="1" thickBot="1">
      <c r="R29"/>
    </row>
    <row r="30" spans="2:18" ht="15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5" customHeight="1">
      <c r="B31" s="36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</row>
    <row r="32" spans="2:18" ht="15" customHeight="1">
      <c r="B32" s="36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</row>
    <row r="33" spans="2:17" ht="15" customHeight="1">
      <c r="B33" s="36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</row>
    <row r="34" spans="2:17" ht="15" customHeight="1">
      <c r="B34" s="36"/>
      <c r="C34" s="34"/>
      <c r="D34" s="34"/>
      <c r="E34" s="34"/>
      <c r="F34" s="34"/>
      <c r="G34" s="209"/>
      <c r="H34" s="209"/>
      <c r="I34" s="209"/>
      <c r="J34" s="209"/>
      <c r="K34" s="209"/>
      <c r="L34" s="34"/>
      <c r="M34" s="34"/>
      <c r="N34" s="34"/>
      <c r="O34" s="34"/>
      <c r="P34" s="34"/>
      <c r="Q34" s="35"/>
    </row>
    <row r="35" spans="2:17" ht="15" customHeight="1">
      <c r="B35" s="36"/>
      <c r="C35" s="34"/>
      <c r="D35" s="207" t="s">
        <v>80</v>
      </c>
      <c r="E35" s="207"/>
      <c r="F35" s="40"/>
      <c r="G35" s="210"/>
      <c r="H35" s="210"/>
      <c r="I35" s="210"/>
      <c r="J35" s="210"/>
      <c r="K35" s="210"/>
      <c r="L35" s="40"/>
      <c r="M35" s="41" t="s">
        <v>5</v>
      </c>
      <c r="N35" s="34"/>
      <c r="O35" s="34"/>
      <c r="P35" s="34"/>
      <c r="Q35" s="35"/>
    </row>
    <row r="36" spans="2:17" ht="15" customHeight="1">
      <c r="B36" s="36"/>
      <c r="C36" s="34"/>
      <c r="D36" s="34"/>
      <c r="E36" s="34"/>
      <c r="F36" s="211" t="s">
        <v>81</v>
      </c>
      <c r="G36" s="213"/>
      <c r="H36" s="213"/>
      <c r="I36" s="215" t="s">
        <v>5</v>
      </c>
      <c r="J36" s="217" t="s">
        <v>14</v>
      </c>
      <c r="K36" s="213"/>
      <c r="L36" s="213"/>
      <c r="M36" s="215" t="s">
        <v>13</v>
      </c>
      <c r="N36" s="34"/>
      <c r="O36" s="34"/>
      <c r="P36" s="34"/>
      <c r="Q36" s="35"/>
    </row>
    <row r="37" spans="2:17" ht="18" customHeight="1">
      <c r="B37" s="36"/>
      <c r="C37" s="34"/>
      <c r="D37" s="34"/>
      <c r="E37" s="34"/>
      <c r="F37" s="212"/>
      <c r="G37" s="214"/>
      <c r="H37" s="214"/>
      <c r="I37" s="216"/>
      <c r="J37" s="218"/>
      <c r="K37" s="214"/>
      <c r="L37" s="214"/>
      <c r="M37" s="216"/>
      <c r="N37" s="34"/>
      <c r="O37" s="34"/>
      <c r="P37" s="34"/>
      <c r="Q37" s="35"/>
    </row>
    <row r="38" spans="2:17" ht="15" customHeight="1">
      <c r="B38" s="36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/>
    </row>
    <row r="39" spans="2:17" ht="15" customHeight="1">
      <c r="B39" s="36"/>
      <c r="C39" s="34"/>
      <c r="D39" s="207" t="s">
        <v>27</v>
      </c>
      <c r="E39" s="207"/>
      <c r="F39" s="51" t="str">
        <f>G12</f>
        <v>道の駅にらさき2階会議室エアコン更新</v>
      </c>
      <c r="G39" s="51"/>
      <c r="H39" s="51"/>
      <c r="I39" s="51"/>
      <c r="J39" s="70"/>
      <c r="K39" s="51"/>
      <c r="L39" s="46">
        <v>1</v>
      </c>
      <c r="M39" s="51" t="s">
        <v>12</v>
      </c>
      <c r="N39" s="34"/>
      <c r="O39" s="34"/>
      <c r="P39" s="34"/>
      <c r="Q39" s="35"/>
    </row>
    <row r="40" spans="2:17" ht="15" customHeight="1">
      <c r="B40" s="36"/>
      <c r="C40" s="34"/>
      <c r="D40" s="34"/>
      <c r="E40" s="34"/>
      <c r="F40" s="65"/>
      <c r="G40" s="65"/>
      <c r="H40" s="65"/>
      <c r="I40" s="65"/>
      <c r="J40" s="67"/>
      <c r="K40" s="65"/>
      <c r="L40" s="67"/>
      <c r="M40" s="65"/>
      <c r="N40" s="34"/>
      <c r="O40" s="34"/>
      <c r="P40" s="34"/>
      <c r="Q40" s="35"/>
    </row>
    <row r="41" spans="2:17" ht="18" customHeight="1">
      <c r="B41" s="36"/>
      <c r="C41" s="34"/>
      <c r="D41" s="34"/>
      <c r="E41" s="34"/>
      <c r="F41" s="51" t="str">
        <f>鑑!B6</f>
        <v>仮設工事</v>
      </c>
      <c r="G41" s="71"/>
      <c r="H41" s="71"/>
      <c r="I41" s="71"/>
      <c r="J41" s="70"/>
      <c r="K41" s="51"/>
      <c r="L41" s="90">
        <v>1</v>
      </c>
      <c r="M41" s="51" t="s">
        <v>12</v>
      </c>
      <c r="N41" s="34"/>
      <c r="O41" s="34"/>
      <c r="P41" s="34"/>
      <c r="Q41" s="35"/>
    </row>
    <row r="42" spans="2:17" ht="15" customHeight="1">
      <c r="B42" s="36"/>
      <c r="C42" s="34"/>
      <c r="D42" s="34"/>
      <c r="E42" s="34"/>
      <c r="F42" s="47"/>
      <c r="G42" s="47"/>
      <c r="H42" s="166" t="str">
        <f>鑑!C7</f>
        <v>既存エアコン撤去</v>
      </c>
      <c r="I42" s="47"/>
      <c r="J42" s="48"/>
      <c r="K42" s="47"/>
      <c r="L42" s="48"/>
      <c r="M42" s="47"/>
      <c r="N42" s="34"/>
      <c r="O42" s="34"/>
      <c r="P42" s="34"/>
      <c r="Q42" s="35"/>
    </row>
    <row r="43" spans="2:17" ht="15" customHeight="1">
      <c r="B43" s="36"/>
      <c r="C43" s="34"/>
      <c r="D43" s="34"/>
      <c r="E43" s="34"/>
      <c r="F43" s="51" t="str">
        <f>鑑!B8</f>
        <v>機器設備工事</v>
      </c>
      <c r="G43" s="45"/>
      <c r="H43" s="167" t="str">
        <f>鑑!C8</f>
        <v>更新エアコン設置（床置き型）</v>
      </c>
      <c r="I43" s="45"/>
      <c r="J43" s="46"/>
      <c r="K43" s="45"/>
      <c r="L43" s="90">
        <v>1</v>
      </c>
      <c r="M43" s="51" t="s">
        <v>12</v>
      </c>
      <c r="N43" s="34"/>
      <c r="O43" s="34"/>
      <c r="P43" s="34"/>
      <c r="Q43" s="35"/>
    </row>
    <row r="44" spans="2:17" ht="15" customHeight="1">
      <c r="B44" s="36"/>
      <c r="C44" s="34"/>
      <c r="D44" s="34"/>
      <c r="E44" s="34"/>
      <c r="F44" s="47"/>
      <c r="G44" s="47"/>
      <c r="H44" s="47"/>
      <c r="I44" s="47"/>
      <c r="J44" s="48"/>
      <c r="K44" s="47"/>
      <c r="L44" s="48"/>
      <c r="M44" s="47"/>
      <c r="N44" s="34"/>
      <c r="O44" s="34"/>
      <c r="P44" s="34"/>
      <c r="Q44" s="35"/>
    </row>
    <row r="45" spans="2:17" ht="15" customHeight="1">
      <c r="B45" s="36"/>
      <c r="C45" s="34"/>
      <c r="D45" s="34"/>
      <c r="E45" s="34"/>
      <c r="F45" s="51" t="str">
        <f>鑑!B10</f>
        <v>配管配線工事</v>
      </c>
      <c r="G45" s="71"/>
      <c r="H45" s="71"/>
      <c r="I45" s="71"/>
      <c r="J45" s="70"/>
      <c r="K45" s="51"/>
      <c r="L45" s="90">
        <v>1</v>
      </c>
      <c r="M45" s="51" t="s">
        <v>12</v>
      </c>
      <c r="N45" s="34"/>
      <c r="O45" s="34"/>
      <c r="P45" s="34"/>
      <c r="Q45" s="35"/>
    </row>
    <row r="46" spans="2:17" ht="15" customHeight="1">
      <c r="B46" s="36"/>
      <c r="C46" s="34"/>
      <c r="D46" s="34"/>
      <c r="E46" s="34"/>
      <c r="F46" s="47"/>
      <c r="G46" s="47"/>
      <c r="H46" s="47"/>
      <c r="I46" s="47"/>
      <c r="J46" s="48"/>
      <c r="K46" s="47"/>
      <c r="L46" s="48"/>
      <c r="M46" s="47"/>
      <c r="N46" s="34"/>
      <c r="O46" s="34"/>
      <c r="P46" s="34"/>
      <c r="Q46" s="35"/>
    </row>
    <row r="47" spans="2:17" ht="15" customHeight="1">
      <c r="B47" s="36"/>
      <c r="C47" s="34"/>
      <c r="D47" s="34"/>
      <c r="E47" s="34"/>
      <c r="F47" s="51"/>
      <c r="G47" s="45"/>
      <c r="H47" s="45"/>
      <c r="I47" s="45"/>
      <c r="J47" s="46"/>
      <c r="K47" s="45"/>
      <c r="L47" s="90"/>
      <c r="M47" s="51"/>
      <c r="N47" s="34"/>
      <c r="O47" s="34"/>
      <c r="P47" s="34"/>
      <c r="Q47" s="35"/>
    </row>
    <row r="48" spans="2:17" ht="15" customHeight="1">
      <c r="B48" s="36"/>
      <c r="C48" s="34"/>
      <c r="D48" s="34"/>
      <c r="E48" s="34"/>
      <c r="F48" s="49"/>
      <c r="G48" s="49"/>
      <c r="H48" s="49"/>
      <c r="I48" s="49"/>
      <c r="J48" s="50"/>
      <c r="K48" s="49"/>
      <c r="L48" s="50"/>
      <c r="M48" s="49"/>
      <c r="N48" s="34"/>
      <c r="O48" s="34"/>
      <c r="P48" s="34"/>
      <c r="Q48" s="35"/>
    </row>
    <row r="49" spans="1:18" ht="15" customHeight="1">
      <c r="B49" s="36"/>
      <c r="C49" s="34"/>
      <c r="D49" s="34"/>
      <c r="E49" s="34"/>
      <c r="F49" s="45"/>
      <c r="G49" s="51"/>
      <c r="H49" s="51"/>
      <c r="I49" s="51"/>
      <c r="J49" s="46"/>
      <c r="K49" s="45"/>
      <c r="L49" s="46"/>
      <c r="M49" s="45"/>
      <c r="N49" s="34"/>
      <c r="O49" s="34"/>
      <c r="P49" s="34"/>
      <c r="Q49" s="35"/>
    </row>
    <row r="50" spans="1:18" ht="15" customHeight="1">
      <c r="B50" s="36"/>
      <c r="C50" s="34"/>
      <c r="D50" s="34"/>
      <c r="E50" s="34"/>
      <c r="F50" s="49"/>
      <c r="G50" s="49"/>
      <c r="H50" s="49"/>
      <c r="I50" s="49"/>
      <c r="J50" s="49"/>
      <c r="K50" s="49"/>
      <c r="L50" s="49"/>
      <c r="M50" s="49"/>
      <c r="N50" s="34"/>
      <c r="O50" s="34"/>
      <c r="P50" s="34"/>
      <c r="Q50" s="35"/>
    </row>
    <row r="51" spans="1:18" ht="15" customHeight="1">
      <c r="B51" s="36"/>
      <c r="C51" s="34"/>
      <c r="D51" s="34"/>
      <c r="E51" s="34"/>
      <c r="F51" s="45"/>
      <c r="G51" s="45"/>
      <c r="H51" s="45"/>
      <c r="I51" s="45"/>
      <c r="J51" s="46"/>
      <c r="K51" s="45"/>
      <c r="L51" s="46"/>
      <c r="M51" s="45"/>
      <c r="N51" s="34"/>
      <c r="O51" s="34"/>
      <c r="P51" s="34"/>
      <c r="Q51" s="35"/>
    </row>
    <row r="52" spans="1:18" ht="15" customHeight="1">
      <c r="B52" s="36"/>
      <c r="C52" s="34"/>
      <c r="D52" s="34"/>
      <c r="E52" s="34"/>
      <c r="F52" s="49"/>
      <c r="G52" s="49"/>
      <c r="H52" s="49"/>
      <c r="I52" s="49"/>
      <c r="J52" s="49"/>
      <c r="K52" s="49"/>
      <c r="L52" s="49"/>
      <c r="M52" s="49"/>
      <c r="N52" s="34"/>
      <c r="O52" s="34"/>
      <c r="P52" s="34"/>
      <c r="Q52" s="35"/>
    </row>
    <row r="53" spans="1:18" ht="15" customHeight="1">
      <c r="B53" s="36"/>
      <c r="C53" s="34"/>
      <c r="D53" s="34"/>
      <c r="E53" s="34"/>
      <c r="F53" s="51" t="s">
        <v>6</v>
      </c>
      <c r="G53" s="51"/>
      <c r="H53" s="51"/>
      <c r="I53" s="51"/>
      <c r="J53" s="51"/>
      <c r="K53" s="51"/>
      <c r="L53" s="51"/>
      <c r="M53" s="51"/>
      <c r="N53" s="34"/>
      <c r="O53" s="34"/>
      <c r="P53" s="34"/>
      <c r="Q53" s="35"/>
    </row>
    <row r="54" spans="1:18" ht="15" customHeight="1">
      <c r="B54" s="36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5"/>
    </row>
    <row r="55" spans="1:18" ht="15" customHeight="1" thickBot="1"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9"/>
    </row>
    <row r="56" spans="1:18" ht="22.5" customHeight="1">
      <c r="M56" s="204" t="s">
        <v>7</v>
      </c>
      <c r="N56" s="204"/>
      <c r="O56" s="204"/>
      <c r="P56" s="204"/>
    </row>
    <row r="57" spans="1:18" ht="13.5" thickBo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>
      <c r="A58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4"/>
    </row>
    <row r="59" spans="1:18">
      <c r="A59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4"/>
    </row>
    <row r="60" spans="1:18">
      <c r="A60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4"/>
    </row>
    <row r="61" spans="1:18">
      <c r="A61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4"/>
    </row>
    <row r="62" spans="1:18">
      <c r="A62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/>
    </row>
    <row r="63" spans="1:18" ht="28">
      <c r="A63"/>
      <c r="B63" s="4"/>
      <c r="C63" s="3"/>
      <c r="D63" s="3"/>
      <c r="E63" s="3"/>
      <c r="F63" s="3"/>
      <c r="G63" s="29"/>
      <c r="H63" s="42"/>
      <c r="I63" s="42"/>
      <c r="J63" s="42"/>
      <c r="K63" s="42"/>
      <c r="L63" s="3"/>
      <c r="M63" s="3"/>
      <c r="N63" s="3"/>
      <c r="O63" s="3"/>
      <c r="P63" s="3"/>
      <c r="Q63" s="3"/>
      <c r="R63" s="4"/>
    </row>
    <row r="64" spans="1:18" ht="14">
      <c r="A64"/>
      <c r="B64" s="4"/>
      <c r="C64" s="3"/>
      <c r="D64" s="208" t="s">
        <v>17</v>
      </c>
      <c r="E64" s="208"/>
      <c r="F64" s="206" t="s">
        <v>18</v>
      </c>
      <c r="G64" s="206"/>
      <c r="H64" s="206"/>
      <c r="I64" s="206"/>
      <c r="J64" s="206"/>
      <c r="K64" s="206"/>
      <c r="L64" s="206"/>
      <c r="M64" s="206"/>
      <c r="N64" s="206"/>
      <c r="O64" s="43"/>
      <c r="P64" s="3"/>
      <c r="Q64" s="3"/>
      <c r="R64" s="4"/>
    </row>
    <row r="65" spans="1:18" ht="23.5">
      <c r="A65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44"/>
      <c r="N65" s="3"/>
      <c r="O65" s="3"/>
      <c r="P65" s="3"/>
      <c r="Q65" s="3"/>
      <c r="R65" s="4"/>
    </row>
    <row r="66" spans="1:18" ht="16.5">
      <c r="A66"/>
      <c r="B66" s="4"/>
      <c r="C66" s="3"/>
      <c r="D66" s="205"/>
      <c r="E66" s="205"/>
      <c r="F66" s="206" t="s">
        <v>19</v>
      </c>
      <c r="G66" s="206"/>
      <c r="H66" s="206"/>
      <c r="I66" s="206"/>
      <c r="J66" s="206"/>
      <c r="K66" s="206"/>
      <c r="L66" s="206"/>
      <c r="M66" s="206"/>
      <c r="N66" s="206"/>
      <c r="O66" s="43"/>
      <c r="P66" s="3"/>
      <c r="Q66" s="3"/>
      <c r="R66" s="4"/>
    </row>
    <row r="67" spans="1:18" ht="23.5">
      <c r="A67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44"/>
      <c r="N67" s="3"/>
      <c r="O67" s="3"/>
      <c r="P67" s="3"/>
      <c r="Q67" s="3"/>
      <c r="R67" s="4"/>
    </row>
    <row r="68" spans="1:18" ht="16.5">
      <c r="A68"/>
      <c r="B68" s="4"/>
      <c r="C68" s="3"/>
      <c r="D68" s="205"/>
      <c r="E68" s="205"/>
      <c r="F68" s="206" t="s">
        <v>23</v>
      </c>
      <c r="G68" s="206"/>
      <c r="H68" s="206"/>
      <c r="I68" s="206"/>
      <c r="J68" s="206"/>
      <c r="K68" s="206"/>
      <c r="L68" s="206"/>
      <c r="M68" s="206"/>
      <c r="N68" s="206"/>
      <c r="O68" s="43"/>
      <c r="P68" s="3"/>
      <c r="Q68" s="3"/>
      <c r="R68" s="4"/>
    </row>
    <row r="69" spans="1:18" ht="23.5">
      <c r="A69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44"/>
      <c r="N69" s="3"/>
      <c r="O69" s="3"/>
      <c r="P69" s="3"/>
      <c r="Q69" s="3"/>
      <c r="R69" s="4"/>
    </row>
    <row r="70" spans="1:18" ht="16.5">
      <c r="A70"/>
      <c r="B70" s="4"/>
      <c r="C70" s="3"/>
      <c r="D70" s="205"/>
      <c r="E70" s="205"/>
      <c r="F70" s="206" t="s">
        <v>20</v>
      </c>
      <c r="G70" s="206"/>
      <c r="H70" s="206"/>
      <c r="I70" s="206"/>
      <c r="J70" s="206"/>
      <c r="K70" s="206"/>
      <c r="L70" s="206"/>
      <c r="M70" s="206"/>
      <c r="N70" s="206"/>
      <c r="O70" s="43"/>
      <c r="P70" s="3"/>
      <c r="Q70" s="3"/>
      <c r="R70" s="4"/>
    </row>
    <row r="71" spans="1:18" ht="23.5">
      <c r="A71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44"/>
      <c r="N71" s="3"/>
      <c r="O71" s="3"/>
      <c r="P71" s="3"/>
      <c r="Q71" s="3"/>
      <c r="R71" s="4"/>
    </row>
    <row r="72" spans="1:18" ht="16.5">
      <c r="A72"/>
      <c r="B72" s="4"/>
      <c r="C72" s="3"/>
      <c r="D72" s="205"/>
      <c r="E72" s="205"/>
      <c r="F72" s="206" t="s">
        <v>24</v>
      </c>
      <c r="G72" s="206"/>
      <c r="H72" s="206"/>
      <c r="I72" s="206"/>
      <c r="J72" s="206"/>
      <c r="K72" s="206"/>
      <c r="L72" s="206"/>
      <c r="M72" s="206"/>
      <c r="N72" s="206"/>
      <c r="O72" s="43"/>
      <c r="P72" s="3"/>
      <c r="Q72" s="3"/>
      <c r="R72" s="4"/>
    </row>
    <row r="73" spans="1:18" ht="23.5">
      <c r="A73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44"/>
      <c r="N73" s="3"/>
      <c r="O73" s="3"/>
      <c r="P73" s="3"/>
      <c r="Q73" s="3"/>
      <c r="R73" s="4"/>
    </row>
    <row r="74" spans="1:18" ht="16.5">
      <c r="A74"/>
      <c r="B74" s="4"/>
      <c r="C74" s="3"/>
      <c r="D74" s="205"/>
      <c r="E74" s="205"/>
      <c r="F74" s="206" t="s">
        <v>21</v>
      </c>
      <c r="G74" s="206"/>
      <c r="H74" s="206"/>
      <c r="I74" s="206"/>
      <c r="J74" s="206"/>
      <c r="K74" s="206"/>
      <c r="L74" s="206"/>
      <c r="M74" s="206"/>
      <c r="N74" s="206"/>
      <c r="O74" s="43"/>
      <c r="P74" s="3"/>
      <c r="Q74" s="3"/>
      <c r="R74" s="4"/>
    </row>
    <row r="75" spans="1:18" ht="23.5">
      <c r="A75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44"/>
      <c r="N75" s="3"/>
      <c r="O75" s="3"/>
      <c r="P75" s="3"/>
      <c r="Q75" s="3"/>
      <c r="R75" s="4"/>
    </row>
    <row r="76" spans="1:18" ht="16.5">
      <c r="A76"/>
      <c r="B76" s="4"/>
      <c r="C76" s="3"/>
      <c r="D76" s="205"/>
      <c r="E76" s="205"/>
      <c r="F76" s="206" t="s">
        <v>25</v>
      </c>
      <c r="G76" s="206"/>
      <c r="H76" s="206"/>
      <c r="I76" s="206"/>
      <c r="J76" s="206"/>
      <c r="K76" s="206"/>
      <c r="L76" s="206"/>
      <c r="M76" s="206"/>
      <c r="N76" s="206"/>
      <c r="O76" s="43"/>
      <c r="P76" s="3"/>
      <c r="Q76" s="3"/>
      <c r="R76" s="4"/>
    </row>
    <row r="77" spans="1:18" ht="23.5">
      <c r="A77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44"/>
      <c r="N77" s="3"/>
      <c r="O77" s="3"/>
      <c r="P77" s="3"/>
      <c r="Q77" s="3"/>
      <c r="R77" s="4"/>
    </row>
    <row r="78" spans="1:18" ht="16.5">
      <c r="A78"/>
      <c r="B78" s="4"/>
      <c r="C78" s="3"/>
      <c r="D78" s="205"/>
      <c r="E78" s="205"/>
      <c r="F78" s="206" t="s">
        <v>22</v>
      </c>
      <c r="G78" s="206"/>
      <c r="H78" s="206"/>
      <c r="I78" s="206"/>
      <c r="J78" s="206"/>
      <c r="K78" s="206"/>
      <c r="L78" s="206"/>
      <c r="M78" s="206"/>
      <c r="N78" s="206"/>
      <c r="O78" s="43"/>
      <c r="P78" s="3"/>
      <c r="Q78" s="3"/>
      <c r="R78" s="4"/>
    </row>
    <row r="79" spans="1:18">
      <c r="A79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>
      <c r="A80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18" ht="13.5" thickBot="1">
      <c r="A81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4"/>
    </row>
    <row r="82" spans="1:18" ht="16.5">
      <c r="M82" s="204" t="s">
        <v>7</v>
      </c>
      <c r="N82" s="204"/>
      <c r="O82" s="204"/>
      <c r="P82" s="204"/>
    </row>
  </sheetData>
  <mergeCells count="50">
    <mergeCell ref="B3:D3"/>
    <mergeCell ref="B6:Q8"/>
    <mergeCell ref="D12:E12"/>
    <mergeCell ref="G12:M12"/>
    <mergeCell ref="D15:E15"/>
    <mergeCell ref="G15:M15"/>
    <mergeCell ref="P23:P26"/>
    <mergeCell ref="D18:E18"/>
    <mergeCell ref="G18:M18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M28:P28"/>
    <mergeCell ref="G34:K35"/>
    <mergeCell ref="D35:E35"/>
    <mergeCell ref="F36:F37"/>
    <mergeCell ref="G36:H37"/>
    <mergeCell ref="I36:I37"/>
    <mergeCell ref="J36:J37"/>
    <mergeCell ref="K36:L37"/>
    <mergeCell ref="M36:M37"/>
    <mergeCell ref="D39:E39"/>
    <mergeCell ref="M56:P56"/>
    <mergeCell ref="D64:E64"/>
    <mergeCell ref="F64:N64"/>
    <mergeCell ref="D66:E66"/>
    <mergeCell ref="F66:N66"/>
    <mergeCell ref="D68:E68"/>
    <mergeCell ref="F68:N68"/>
    <mergeCell ref="D70:E70"/>
    <mergeCell ref="F70:N70"/>
    <mergeCell ref="D72:E72"/>
    <mergeCell ref="F72:N72"/>
    <mergeCell ref="M82:P82"/>
    <mergeCell ref="D74:E74"/>
    <mergeCell ref="F74:N74"/>
    <mergeCell ref="D76:E76"/>
    <mergeCell ref="F76:N76"/>
    <mergeCell ref="D78:E78"/>
    <mergeCell ref="F78:N78"/>
  </mergeCells>
  <phoneticPr fontId="2"/>
  <pageMargins left="0.98425196850393704" right="0.59055118110236227" top="0.78740157480314965" bottom="0.59055118110236227" header="0.51181102362204722" footer="0.51181102362204722"/>
  <pageSetup paperSize="9" scale="113" orientation="landscape" r:id="rId1"/>
  <headerFooter alignWithMargins="0"/>
  <rowBreaks count="1" manualBreakCount="1">
    <brk id="2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8BCF-6707-4E86-AF49-EDD2AA36B21D}">
  <sheetPr codeName="Sheet12"/>
  <dimension ref="A1:J39"/>
  <sheetViews>
    <sheetView view="pageBreakPreview" zoomScale="115" zoomScaleNormal="85" zoomScaleSheetLayoutView="115" workbookViewId="0">
      <selection activeCell="N20" sqref="N20"/>
    </sheetView>
  </sheetViews>
  <sheetFormatPr defaultColWidth="9" defaultRowHeight="13"/>
  <cols>
    <col min="1" max="1" width="3.6328125" style="10" customWidth="1"/>
    <col min="2" max="2" width="26.6328125" style="7" customWidth="1"/>
    <col min="3" max="3" width="28.6328125" style="7" customWidth="1"/>
    <col min="4" max="4" width="6.6328125" style="7" customWidth="1"/>
    <col min="5" max="5" width="9.6328125" style="7" customWidth="1"/>
    <col min="6" max="6" width="5.6328125" style="10" customWidth="1"/>
    <col min="7" max="7" width="11.6328125" style="7" customWidth="1"/>
    <col min="8" max="8" width="14.6328125" style="11" customWidth="1"/>
    <col min="9" max="9" width="14.6328125" style="12" customWidth="1"/>
    <col min="10" max="10" width="14.6328125" style="13" customWidth="1"/>
    <col min="11" max="16384" width="9" style="7"/>
  </cols>
  <sheetData>
    <row r="1" spans="1:10" ht="14.15" customHeight="1">
      <c r="A1" s="242"/>
      <c r="B1" s="232" t="s">
        <v>8</v>
      </c>
      <c r="C1" s="244" t="s">
        <v>1</v>
      </c>
      <c r="D1" s="246"/>
      <c r="E1" s="232" t="s">
        <v>9</v>
      </c>
      <c r="F1" s="232" t="s">
        <v>0</v>
      </c>
      <c r="G1" s="232" t="s">
        <v>10</v>
      </c>
      <c r="H1" s="232" t="s">
        <v>11</v>
      </c>
      <c r="I1" s="234" t="s">
        <v>15</v>
      </c>
      <c r="J1" s="236" t="s">
        <v>16</v>
      </c>
    </row>
    <row r="2" spans="1:10" s="8" customFormat="1" ht="14.15" customHeight="1" thickBot="1">
      <c r="A2" s="243"/>
      <c r="B2" s="233"/>
      <c r="C2" s="245"/>
      <c r="D2" s="247"/>
      <c r="E2" s="233"/>
      <c r="F2" s="233"/>
      <c r="G2" s="233"/>
      <c r="H2" s="233"/>
      <c r="I2" s="235"/>
      <c r="J2" s="237"/>
    </row>
    <row r="3" spans="1:10" s="9" customFormat="1" ht="13" customHeight="1">
      <c r="A3" s="100"/>
      <c r="B3" s="238" t="str">
        <f>'表 '!G12</f>
        <v>道の駅にらさき2階会議室エアコン更新</v>
      </c>
      <c r="C3" s="239"/>
      <c r="D3" s="89"/>
      <c r="E3" s="52"/>
      <c r="F3" s="91"/>
      <c r="G3" s="53"/>
      <c r="H3" s="53"/>
      <c r="I3" s="18"/>
      <c r="J3" s="103"/>
    </row>
    <row r="4" spans="1:10" s="9" customFormat="1" ht="13" customHeight="1">
      <c r="A4" s="101"/>
      <c r="B4" s="240"/>
      <c r="C4" s="241"/>
      <c r="D4" s="88"/>
      <c r="E4" s="54"/>
      <c r="F4" s="92"/>
      <c r="G4" s="55"/>
      <c r="H4" s="55"/>
      <c r="I4" s="16"/>
      <c r="J4" s="17"/>
    </row>
    <row r="5" spans="1:10" s="9" customFormat="1" ht="13" customHeight="1">
      <c r="A5" s="200"/>
      <c r="B5" s="91"/>
      <c r="C5" s="14"/>
      <c r="D5" s="84"/>
      <c r="E5" s="52"/>
      <c r="F5" s="195"/>
      <c r="G5" s="53"/>
      <c r="H5" s="105"/>
      <c r="I5" s="20"/>
      <c r="J5" s="103"/>
    </row>
    <row r="6" spans="1:10" s="9" customFormat="1" ht="13" customHeight="1">
      <c r="A6" s="201">
        <v>1</v>
      </c>
      <c r="B6" s="92" t="s">
        <v>45</v>
      </c>
      <c r="C6" s="15"/>
      <c r="D6" s="85"/>
      <c r="E6" s="54">
        <v>1</v>
      </c>
      <c r="F6" s="197" t="s">
        <v>12</v>
      </c>
      <c r="G6" s="55"/>
      <c r="H6" s="63"/>
      <c r="I6" s="19"/>
      <c r="J6" s="17" t="s">
        <v>69</v>
      </c>
    </row>
    <row r="7" spans="1:10" s="9" customFormat="1" ht="13" customHeight="1">
      <c r="A7" s="200"/>
      <c r="B7" s="91"/>
      <c r="C7" s="14" t="s">
        <v>82</v>
      </c>
      <c r="D7" s="84"/>
      <c r="E7" s="52"/>
      <c r="F7" s="195"/>
      <c r="G7" s="53"/>
      <c r="H7" s="105"/>
      <c r="I7" s="20"/>
      <c r="J7" s="103"/>
    </row>
    <row r="8" spans="1:10" s="9" customFormat="1" ht="13" customHeight="1">
      <c r="A8" s="201">
        <v>2</v>
      </c>
      <c r="B8" s="92" t="s">
        <v>46</v>
      </c>
      <c r="C8" s="15" t="s">
        <v>83</v>
      </c>
      <c r="D8" s="85"/>
      <c r="E8" s="54">
        <v>1</v>
      </c>
      <c r="F8" s="197" t="s">
        <v>12</v>
      </c>
      <c r="G8" s="55"/>
      <c r="H8" s="63"/>
      <c r="I8" s="19"/>
      <c r="J8" s="17" t="s">
        <v>70</v>
      </c>
    </row>
    <row r="9" spans="1:10" s="9" customFormat="1" ht="13" customHeight="1">
      <c r="A9" s="200"/>
      <c r="B9" s="91"/>
      <c r="C9" s="14"/>
      <c r="D9" s="84"/>
      <c r="E9" s="52"/>
      <c r="F9" s="195"/>
      <c r="G9" s="53"/>
      <c r="H9" s="53"/>
      <c r="I9" s="18"/>
      <c r="J9" s="103"/>
    </row>
    <row r="10" spans="1:10" s="9" customFormat="1" ht="13" customHeight="1">
      <c r="A10" s="201">
        <v>3</v>
      </c>
      <c r="B10" s="92" t="s">
        <v>47</v>
      </c>
      <c r="C10" s="15"/>
      <c r="D10" s="85"/>
      <c r="E10" s="54">
        <v>1</v>
      </c>
      <c r="F10" s="197" t="s">
        <v>12</v>
      </c>
      <c r="G10" s="55"/>
      <c r="H10" s="55"/>
      <c r="I10" s="16"/>
      <c r="J10" s="17" t="s">
        <v>106</v>
      </c>
    </row>
    <row r="11" spans="1:10" s="9" customFormat="1" ht="13" customHeight="1">
      <c r="A11" s="200"/>
      <c r="B11" s="91"/>
      <c r="C11" s="14"/>
      <c r="D11" s="84"/>
      <c r="E11" s="52"/>
      <c r="F11" s="195"/>
      <c r="G11" s="53"/>
      <c r="H11" s="53"/>
      <c r="I11" s="20"/>
      <c r="J11" s="103"/>
    </row>
    <row r="12" spans="1:10" s="9" customFormat="1" ht="13" customHeight="1">
      <c r="A12" s="201"/>
      <c r="B12" s="92"/>
      <c r="C12" s="15"/>
      <c r="D12" s="85"/>
      <c r="E12" s="54"/>
      <c r="F12" s="197"/>
      <c r="G12" s="55"/>
      <c r="H12" s="55"/>
      <c r="I12" s="16"/>
      <c r="J12" s="17"/>
    </row>
    <row r="13" spans="1:10" s="9" customFormat="1" ht="13" customHeight="1">
      <c r="A13" s="200"/>
      <c r="B13" s="91"/>
      <c r="C13" s="14"/>
      <c r="D13" s="23"/>
      <c r="E13" s="52"/>
      <c r="F13" s="195"/>
      <c r="G13" s="53"/>
      <c r="H13" s="53"/>
      <c r="I13" s="20"/>
      <c r="J13" s="103"/>
    </row>
    <row r="14" spans="1:10" s="9" customFormat="1" ht="13" customHeight="1">
      <c r="A14" s="201"/>
      <c r="B14" s="197"/>
      <c r="C14" s="15"/>
      <c r="D14" s="24"/>
      <c r="E14" s="54"/>
      <c r="F14" s="197"/>
      <c r="G14" s="55"/>
      <c r="H14" s="55"/>
      <c r="I14" s="19"/>
      <c r="J14" s="17"/>
    </row>
    <row r="15" spans="1:10" s="9" customFormat="1" ht="13" customHeight="1">
      <c r="A15" s="200"/>
      <c r="B15" s="91"/>
      <c r="C15" s="14"/>
      <c r="D15" s="23"/>
      <c r="E15" s="52"/>
      <c r="F15" s="195"/>
      <c r="G15" s="53"/>
      <c r="H15" s="105"/>
      <c r="I15" s="20"/>
      <c r="J15" s="103"/>
    </row>
    <row r="16" spans="1:10" s="9" customFormat="1" ht="13" customHeight="1">
      <c r="A16" s="201"/>
      <c r="B16" s="197" t="s">
        <v>28</v>
      </c>
      <c r="C16" s="15"/>
      <c r="D16" s="24"/>
      <c r="E16" s="54"/>
      <c r="F16" s="197"/>
      <c r="G16" s="55"/>
      <c r="H16" s="63"/>
      <c r="I16" s="16"/>
      <c r="J16" s="68"/>
    </row>
    <row r="17" spans="1:10" s="9" customFormat="1" ht="13" customHeight="1">
      <c r="A17" s="200"/>
      <c r="B17" s="91"/>
      <c r="C17" s="14"/>
      <c r="D17" s="23"/>
      <c r="E17" s="52"/>
      <c r="F17" s="195"/>
      <c r="G17" s="53"/>
      <c r="H17" s="53"/>
      <c r="I17" s="18"/>
      <c r="J17" s="66"/>
    </row>
    <row r="18" spans="1:10" s="9" customFormat="1" ht="13" customHeight="1">
      <c r="A18" s="201"/>
      <c r="B18" s="92"/>
      <c r="C18" s="15"/>
      <c r="D18" s="24"/>
      <c r="E18" s="54"/>
      <c r="F18" s="197"/>
      <c r="G18" s="55"/>
      <c r="H18" s="55"/>
      <c r="I18" s="16"/>
      <c r="J18" s="17"/>
    </row>
    <row r="19" spans="1:10" s="9" customFormat="1" ht="13" customHeight="1">
      <c r="A19" s="200"/>
      <c r="B19" s="91"/>
      <c r="C19" s="14"/>
      <c r="D19" s="23"/>
      <c r="E19" s="74"/>
      <c r="F19" s="195"/>
      <c r="G19" s="75"/>
      <c r="H19" s="75"/>
      <c r="I19" s="18"/>
      <c r="J19" s="103"/>
    </row>
    <row r="20" spans="1:10" s="9" customFormat="1" ht="13" customHeight="1">
      <c r="A20" s="201"/>
      <c r="B20" s="92"/>
      <c r="C20" s="15"/>
      <c r="D20" s="24"/>
      <c r="E20" s="76"/>
      <c r="F20" s="197"/>
      <c r="G20" s="77"/>
      <c r="H20" s="77"/>
      <c r="I20" s="16"/>
      <c r="J20" s="17"/>
    </row>
    <row r="21" spans="1:10" s="9" customFormat="1" ht="13" customHeight="1">
      <c r="A21" s="200"/>
      <c r="B21" s="91"/>
      <c r="C21" s="14"/>
      <c r="D21" s="23"/>
      <c r="E21" s="74"/>
      <c r="F21" s="195"/>
      <c r="G21" s="180"/>
      <c r="H21" s="180"/>
      <c r="I21" s="181"/>
      <c r="J21" s="182"/>
    </row>
    <row r="22" spans="1:10" s="9" customFormat="1" ht="13" customHeight="1">
      <c r="A22" s="201">
        <v>4</v>
      </c>
      <c r="B22" s="92" t="s">
        <v>102</v>
      </c>
      <c r="C22" s="15"/>
      <c r="D22" s="24"/>
      <c r="E22" s="76">
        <v>1</v>
      </c>
      <c r="F22" s="197" t="s">
        <v>12</v>
      </c>
      <c r="G22" s="183"/>
      <c r="H22" s="183"/>
      <c r="I22" s="184"/>
      <c r="J22" s="185"/>
    </row>
    <row r="23" spans="1:10" s="9" customFormat="1" ht="13" customHeight="1">
      <c r="A23" s="200"/>
      <c r="B23" s="91"/>
      <c r="C23" s="14"/>
      <c r="D23" s="23"/>
      <c r="E23" s="186"/>
      <c r="F23" s="195"/>
      <c r="G23" s="187"/>
      <c r="H23" s="187"/>
      <c r="I23" s="188"/>
      <c r="J23" s="189"/>
    </row>
    <row r="24" spans="1:10" s="9" customFormat="1" ht="12.75" customHeight="1">
      <c r="A24" s="201"/>
      <c r="B24" s="92"/>
      <c r="C24" s="15"/>
      <c r="D24" s="24"/>
      <c r="E24" s="190"/>
      <c r="F24" s="197"/>
      <c r="G24" s="191"/>
      <c r="H24" s="191"/>
      <c r="I24" s="192"/>
      <c r="J24" s="193"/>
    </row>
    <row r="25" spans="1:10" s="9" customFormat="1" ht="13" customHeight="1">
      <c r="A25" s="198"/>
      <c r="B25" s="91"/>
      <c r="C25" s="14"/>
      <c r="D25" s="23"/>
      <c r="E25" s="52"/>
      <c r="F25" s="195"/>
      <c r="G25" s="53"/>
      <c r="H25" s="53"/>
      <c r="I25" s="18"/>
      <c r="J25" s="103"/>
    </row>
    <row r="26" spans="1:10" s="9" customFormat="1" ht="13" customHeight="1">
      <c r="A26" s="199"/>
      <c r="B26" s="197"/>
      <c r="C26" s="15"/>
      <c r="D26" s="24"/>
      <c r="E26" s="54"/>
      <c r="F26" s="197"/>
      <c r="G26" s="55"/>
      <c r="H26" s="55"/>
      <c r="I26" s="16"/>
      <c r="J26" s="17"/>
    </row>
    <row r="27" spans="1:10" s="9" customFormat="1" ht="13" customHeight="1">
      <c r="A27" s="198"/>
      <c r="B27" s="195"/>
      <c r="C27" s="14"/>
      <c r="D27" s="23"/>
      <c r="E27" s="52"/>
      <c r="F27" s="195"/>
      <c r="G27" s="53"/>
      <c r="H27" s="53"/>
      <c r="I27" s="18"/>
      <c r="J27" s="103"/>
    </row>
    <row r="28" spans="1:10" s="9" customFormat="1" ht="13" customHeight="1">
      <c r="A28" s="199"/>
      <c r="B28" s="197" t="s">
        <v>29</v>
      </c>
      <c r="C28" s="15"/>
      <c r="D28" s="24"/>
      <c r="E28" s="54"/>
      <c r="F28" s="197"/>
      <c r="G28" s="55"/>
      <c r="H28" s="55"/>
      <c r="I28" s="16"/>
      <c r="J28" s="17"/>
    </row>
    <row r="29" spans="1:10" s="9" customFormat="1" ht="13" customHeight="1">
      <c r="A29" s="198"/>
      <c r="B29" s="195"/>
      <c r="C29" s="14"/>
      <c r="D29" s="23"/>
      <c r="E29" s="52"/>
      <c r="F29" s="195"/>
      <c r="G29" s="53"/>
      <c r="H29" s="53"/>
      <c r="I29" s="20"/>
      <c r="J29" s="103"/>
    </row>
    <row r="30" spans="1:10" s="9" customFormat="1" ht="13" customHeight="1">
      <c r="A30" s="199"/>
      <c r="B30" s="197"/>
      <c r="C30" s="15"/>
      <c r="D30" s="24"/>
      <c r="E30" s="54"/>
      <c r="F30" s="197"/>
      <c r="G30" s="55"/>
      <c r="H30" s="55"/>
      <c r="I30" s="19"/>
      <c r="J30" s="17"/>
    </row>
    <row r="31" spans="1:10" s="9" customFormat="1" ht="13" customHeight="1">
      <c r="A31" s="198"/>
      <c r="B31" s="195"/>
      <c r="C31" s="14"/>
      <c r="D31" s="23"/>
      <c r="E31" s="52"/>
      <c r="F31" s="195"/>
      <c r="G31" s="53"/>
      <c r="H31" s="57"/>
      <c r="I31" s="18"/>
      <c r="J31" s="103"/>
    </row>
    <row r="32" spans="1:10" s="9" customFormat="1" ht="13" customHeight="1">
      <c r="A32" s="199"/>
      <c r="B32" s="197" t="s">
        <v>30</v>
      </c>
      <c r="C32" s="15"/>
      <c r="D32" s="24"/>
      <c r="E32" s="54">
        <v>1</v>
      </c>
      <c r="F32" s="197" t="s">
        <v>12</v>
      </c>
      <c r="G32" s="55"/>
      <c r="H32" s="56"/>
      <c r="I32" s="58"/>
      <c r="J32" s="69"/>
    </row>
    <row r="33" spans="1:10" s="9" customFormat="1" ht="13" customHeight="1">
      <c r="A33" s="198"/>
      <c r="B33" s="195"/>
      <c r="C33" s="14"/>
      <c r="D33" s="23"/>
      <c r="E33" s="52"/>
      <c r="F33" s="195"/>
      <c r="G33" s="53"/>
      <c r="H33" s="53"/>
      <c r="I33" s="18"/>
      <c r="J33" s="103"/>
    </row>
    <row r="34" spans="1:10" s="9" customFormat="1" ht="13" customHeight="1">
      <c r="A34" s="199"/>
      <c r="B34" s="197"/>
      <c r="C34" s="15"/>
      <c r="D34" s="24"/>
      <c r="E34" s="54"/>
      <c r="F34" s="197"/>
      <c r="G34" s="55"/>
      <c r="H34" s="55"/>
      <c r="I34" s="16"/>
      <c r="J34" s="17"/>
    </row>
    <row r="35" spans="1:10" s="9" customFormat="1" ht="13" customHeight="1">
      <c r="A35" s="198"/>
      <c r="B35" s="195"/>
      <c r="C35" s="25"/>
      <c r="D35" s="23"/>
      <c r="E35" s="52"/>
      <c r="F35" s="195"/>
      <c r="G35" s="53"/>
      <c r="H35" s="53"/>
      <c r="I35" s="18"/>
      <c r="J35" s="103"/>
    </row>
    <row r="36" spans="1:10" s="9" customFormat="1" ht="13" customHeight="1">
      <c r="A36" s="203"/>
      <c r="B36" s="196" t="s">
        <v>31</v>
      </c>
      <c r="C36" s="28"/>
      <c r="D36" s="59"/>
      <c r="E36" s="82"/>
      <c r="F36" s="196"/>
      <c r="G36" s="56"/>
      <c r="H36" s="55"/>
      <c r="I36" s="60"/>
      <c r="J36" s="61"/>
    </row>
    <row r="37" spans="1:10" s="9" customFormat="1" ht="13" customHeight="1">
      <c r="A37" s="198"/>
      <c r="B37" s="91"/>
      <c r="C37" s="14"/>
      <c r="D37" s="23"/>
      <c r="E37" s="52"/>
      <c r="F37" s="195"/>
      <c r="G37" s="53"/>
      <c r="H37" s="53"/>
      <c r="I37" s="18"/>
      <c r="J37" s="103"/>
    </row>
    <row r="38" spans="1:10" s="9" customFormat="1" ht="13" customHeight="1" thickBot="1">
      <c r="A38" s="202"/>
      <c r="B38" s="80"/>
      <c r="C38" s="26"/>
      <c r="D38" s="27"/>
      <c r="E38" s="83"/>
      <c r="F38" s="104"/>
      <c r="G38" s="87"/>
      <c r="H38" s="87"/>
      <c r="I38" s="21"/>
      <c r="J38" s="22"/>
    </row>
    <row r="39" spans="1:10" s="9" customFormat="1" ht="22" customHeight="1">
      <c r="A39" s="10"/>
      <c r="B39" s="7"/>
      <c r="C39" s="7"/>
      <c r="D39" s="7"/>
      <c r="E39" s="7"/>
      <c r="F39" s="10"/>
      <c r="G39" s="7"/>
      <c r="H39" s="11"/>
      <c r="I39" s="12"/>
      <c r="J39" s="62" t="s">
        <v>26</v>
      </c>
    </row>
  </sheetData>
  <mergeCells count="11"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B3:C4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useFirstPageNumber="1" r:id="rId1"/>
  <headerFooter alignWithMargins="0">
    <oddFooter>&amp;L&amp;"ＭＳ Ｐ明朝,標準"　&amp;UＰ．　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9254-CFB6-4DB4-A7E2-8EB28FC994A1}">
  <sheetPr codeName="Sheet13"/>
  <dimension ref="A1:J39"/>
  <sheetViews>
    <sheetView view="pageBreakPreview" zoomScale="145" zoomScaleNormal="85" zoomScaleSheetLayoutView="145" workbookViewId="0">
      <selection activeCell="H46" sqref="H46"/>
    </sheetView>
  </sheetViews>
  <sheetFormatPr defaultColWidth="9" defaultRowHeight="13"/>
  <cols>
    <col min="1" max="1" width="3.6328125" style="10" customWidth="1"/>
    <col min="2" max="2" width="26.6328125" style="7" customWidth="1"/>
    <col min="3" max="3" width="28.6328125" style="7" customWidth="1"/>
    <col min="4" max="4" width="6.6328125" style="7" customWidth="1"/>
    <col min="5" max="5" width="9.6328125" style="7" customWidth="1"/>
    <col min="6" max="6" width="5.6328125" style="10" customWidth="1"/>
    <col min="7" max="7" width="11.6328125" style="7" customWidth="1"/>
    <col min="8" max="8" width="14.6328125" style="11" customWidth="1"/>
    <col min="9" max="9" width="14.6328125" style="12" customWidth="1"/>
    <col min="10" max="10" width="14.6328125" style="13" customWidth="1"/>
    <col min="11" max="16384" width="9" style="7"/>
  </cols>
  <sheetData>
    <row r="1" spans="1:10" ht="14.15" customHeight="1">
      <c r="A1" s="242"/>
      <c r="B1" s="232" t="s">
        <v>8</v>
      </c>
      <c r="C1" s="244" t="s">
        <v>1</v>
      </c>
      <c r="D1" s="246"/>
      <c r="E1" s="232" t="s">
        <v>9</v>
      </c>
      <c r="F1" s="232" t="s">
        <v>0</v>
      </c>
      <c r="G1" s="232" t="s">
        <v>10</v>
      </c>
      <c r="H1" s="232" t="s">
        <v>11</v>
      </c>
      <c r="I1" s="234" t="s">
        <v>15</v>
      </c>
      <c r="J1" s="236" t="s">
        <v>16</v>
      </c>
    </row>
    <row r="2" spans="1:10" s="8" customFormat="1" ht="14.15" customHeight="1" thickBot="1">
      <c r="A2" s="243"/>
      <c r="B2" s="233"/>
      <c r="C2" s="245"/>
      <c r="D2" s="247"/>
      <c r="E2" s="233"/>
      <c r="F2" s="233"/>
      <c r="G2" s="233"/>
      <c r="H2" s="233"/>
      <c r="I2" s="235"/>
      <c r="J2" s="237"/>
    </row>
    <row r="3" spans="1:10" s="9" customFormat="1" ht="13" customHeight="1">
      <c r="A3" s="93"/>
      <c r="B3" s="248" t="str">
        <f>'表 '!G12</f>
        <v>道の駅にらさき2階会議室エアコン更新</v>
      </c>
      <c r="C3" s="249"/>
      <c r="D3" s="72"/>
      <c r="E3" s="98"/>
      <c r="F3" s="78"/>
      <c r="G3" s="97"/>
      <c r="H3" s="97"/>
      <c r="I3" s="18"/>
      <c r="J3" s="103"/>
    </row>
    <row r="4" spans="1:10" s="9" customFormat="1" ht="13" customHeight="1">
      <c r="A4" s="94"/>
      <c r="B4" s="250"/>
      <c r="C4" s="251"/>
      <c r="D4" s="73"/>
      <c r="E4" s="95"/>
      <c r="F4" s="99"/>
      <c r="G4" s="96"/>
      <c r="H4" s="96"/>
      <c r="I4" s="16"/>
      <c r="J4" s="17"/>
    </row>
    <row r="5" spans="1:10" s="9" customFormat="1" ht="13" customHeight="1">
      <c r="A5" s="113"/>
      <c r="B5" s="91"/>
      <c r="C5" s="14"/>
      <c r="D5" s="23"/>
      <c r="E5" s="52"/>
      <c r="F5" s="195"/>
      <c r="G5" s="53"/>
      <c r="H5" s="105"/>
      <c r="I5" s="20"/>
      <c r="J5" s="103"/>
    </row>
    <row r="6" spans="1:10" s="9" customFormat="1" ht="13" customHeight="1">
      <c r="A6" s="116">
        <v>1</v>
      </c>
      <c r="B6" s="110" t="str">
        <f>鑑!B6</f>
        <v>仮設工事</v>
      </c>
      <c r="C6" s="15"/>
      <c r="D6" s="24"/>
      <c r="E6" s="54"/>
      <c r="F6" s="197"/>
      <c r="G6" s="55"/>
      <c r="H6" s="63"/>
      <c r="I6" s="19"/>
      <c r="J6" s="17"/>
    </row>
    <row r="7" spans="1:10" s="9" customFormat="1" ht="13" customHeight="1">
      <c r="A7" s="113"/>
      <c r="B7" s="91"/>
      <c r="C7" s="14"/>
      <c r="D7" s="23"/>
      <c r="E7" s="52"/>
      <c r="F7" s="195"/>
      <c r="G7" s="75"/>
      <c r="H7" s="106"/>
      <c r="I7" s="128"/>
      <c r="J7" s="138"/>
    </row>
    <row r="8" spans="1:10" s="9" customFormat="1" ht="13" customHeight="1">
      <c r="A8" s="114"/>
      <c r="B8" s="92" t="s">
        <v>51</v>
      </c>
      <c r="C8" s="15" t="s">
        <v>48</v>
      </c>
      <c r="D8" s="24"/>
      <c r="E8" s="54">
        <v>1</v>
      </c>
      <c r="F8" s="197" t="s">
        <v>12</v>
      </c>
      <c r="G8" s="77"/>
      <c r="H8" s="108"/>
      <c r="I8" s="133"/>
      <c r="J8" s="102"/>
    </row>
    <row r="9" spans="1:10" s="9" customFormat="1" ht="13" customHeight="1">
      <c r="A9" s="113"/>
      <c r="B9" s="91"/>
      <c r="C9" s="14"/>
      <c r="D9" s="23"/>
      <c r="E9" s="52"/>
      <c r="F9" s="195"/>
      <c r="G9" s="75"/>
      <c r="H9" s="106"/>
      <c r="I9" s="128"/>
      <c r="J9" s="138"/>
    </row>
    <row r="10" spans="1:10" s="9" customFormat="1" ht="13" customHeight="1">
      <c r="A10" s="114"/>
      <c r="B10" s="92" t="s">
        <v>52</v>
      </c>
      <c r="C10" s="15" t="s">
        <v>34</v>
      </c>
      <c r="D10" s="24"/>
      <c r="E10" s="54">
        <v>1</v>
      </c>
      <c r="F10" s="197" t="s">
        <v>12</v>
      </c>
      <c r="G10" s="77"/>
      <c r="H10" s="108"/>
      <c r="I10" s="133"/>
      <c r="J10" s="102"/>
    </row>
    <row r="11" spans="1:10" s="9" customFormat="1" ht="13" customHeight="1">
      <c r="A11" s="113"/>
      <c r="B11" s="91"/>
      <c r="C11" s="14"/>
      <c r="D11" s="23"/>
      <c r="E11" s="52"/>
      <c r="F11" s="195"/>
      <c r="G11" s="75"/>
      <c r="H11" s="106"/>
      <c r="I11" s="128"/>
      <c r="J11" s="138"/>
    </row>
    <row r="12" spans="1:10" s="9" customFormat="1" ht="13" customHeight="1">
      <c r="A12" s="114"/>
      <c r="B12" s="92" t="s">
        <v>53</v>
      </c>
      <c r="C12" s="15"/>
      <c r="D12" s="24"/>
      <c r="E12" s="54">
        <v>1</v>
      </c>
      <c r="F12" s="197" t="s">
        <v>12</v>
      </c>
      <c r="G12" s="77"/>
      <c r="H12" s="108"/>
      <c r="I12" s="133"/>
      <c r="J12" s="102"/>
    </row>
    <row r="13" spans="1:10" s="9" customFormat="1" ht="13" customHeight="1">
      <c r="A13" s="113"/>
      <c r="B13" s="91"/>
      <c r="C13" s="14"/>
      <c r="D13" s="23"/>
      <c r="E13" s="52"/>
      <c r="F13" s="195"/>
      <c r="G13" s="53"/>
      <c r="H13" s="105"/>
      <c r="I13" s="20"/>
      <c r="J13" s="103"/>
    </row>
    <row r="14" spans="1:10" s="9" customFormat="1" ht="13" customHeight="1">
      <c r="A14" s="114"/>
      <c r="B14" s="92"/>
      <c r="C14" s="15"/>
      <c r="D14" s="24"/>
      <c r="E14" s="54"/>
      <c r="F14" s="197"/>
      <c r="G14" s="55"/>
      <c r="H14" s="63"/>
      <c r="I14" s="19"/>
      <c r="J14" s="102"/>
    </row>
    <row r="15" spans="1:10" s="9" customFormat="1" ht="13" customHeight="1">
      <c r="A15" s="113"/>
      <c r="B15" s="91"/>
      <c r="C15" s="14" t="s">
        <v>49</v>
      </c>
      <c r="D15" s="23"/>
      <c r="E15" s="52"/>
      <c r="F15" s="195"/>
      <c r="G15" s="75"/>
      <c r="H15" s="106"/>
      <c r="I15" s="20"/>
      <c r="J15" s="163"/>
    </row>
    <row r="16" spans="1:10" s="9" customFormat="1" ht="13" customHeight="1">
      <c r="A16" s="114"/>
      <c r="B16" s="92" t="s">
        <v>54</v>
      </c>
      <c r="C16" s="15" t="s">
        <v>55</v>
      </c>
      <c r="D16" s="24"/>
      <c r="E16" s="54">
        <v>1</v>
      </c>
      <c r="F16" s="197" t="s">
        <v>50</v>
      </c>
      <c r="G16" s="77"/>
      <c r="H16" s="108"/>
      <c r="I16" s="60"/>
      <c r="J16" s="164"/>
    </row>
    <row r="17" spans="1:10" s="9" customFormat="1" ht="13" customHeight="1">
      <c r="A17" s="113"/>
      <c r="B17" s="158"/>
      <c r="C17" s="141"/>
      <c r="D17" s="165"/>
      <c r="E17" s="74"/>
      <c r="F17" s="252"/>
      <c r="G17" s="75"/>
      <c r="H17" s="106"/>
      <c r="I17" s="20"/>
      <c r="J17" s="163"/>
    </row>
    <row r="18" spans="1:10" s="9" customFormat="1" ht="13" customHeight="1">
      <c r="A18" s="114"/>
      <c r="B18" s="119"/>
      <c r="C18" s="131"/>
      <c r="D18" s="153"/>
      <c r="E18" s="76"/>
      <c r="F18" s="253"/>
      <c r="G18" s="77"/>
      <c r="H18" s="108"/>
      <c r="I18" s="60"/>
      <c r="J18" s="164"/>
    </row>
    <row r="19" spans="1:10" s="9" customFormat="1" ht="13" customHeight="1">
      <c r="A19" s="113"/>
      <c r="B19" s="91"/>
      <c r="C19" s="14"/>
      <c r="D19" s="23"/>
      <c r="E19" s="52"/>
      <c r="F19" s="195"/>
      <c r="G19" s="53"/>
      <c r="H19" s="53"/>
      <c r="I19" s="18"/>
      <c r="J19" s="103"/>
    </row>
    <row r="20" spans="1:10" s="9" customFormat="1" ht="13" customHeight="1">
      <c r="A20" s="114"/>
      <c r="B20" s="92"/>
      <c r="C20" s="15"/>
      <c r="D20" s="24"/>
      <c r="E20" s="54"/>
      <c r="F20" s="197"/>
      <c r="G20" s="55"/>
      <c r="H20" s="56"/>
      <c r="I20" s="16"/>
      <c r="J20" s="17"/>
    </row>
    <row r="21" spans="1:10" s="9" customFormat="1" ht="13" customHeight="1">
      <c r="A21" s="113"/>
      <c r="B21" s="91"/>
      <c r="C21" s="14"/>
      <c r="D21" s="23"/>
      <c r="E21" s="52"/>
      <c r="F21" s="195"/>
      <c r="G21" s="53"/>
      <c r="H21" s="53"/>
      <c r="I21" s="18"/>
      <c r="J21" s="103"/>
    </row>
    <row r="22" spans="1:10" s="9" customFormat="1" ht="13" customHeight="1">
      <c r="A22" s="114"/>
      <c r="B22" s="92"/>
      <c r="C22" s="15"/>
      <c r="D22" s="24"/>
      <c r="E22" s="54"/>
      <c r="F22" s="197"/>
      <c r="G22" s="55"/>
      <c r="H22" s="56"/>
      <c r="I22" s="16"/>
      <c r="J22" s="17"/>
    </row>
    <row r="23" spans="1:10" s="9" customFormat="1" ht="13" customHeight="1">
      <c r="A23" s="113"/>
      <c r="B23" s="91"/>
      <c r="C23" s="141"/>
      <c r="D23" s="84"/>
      <c r="E23" s="52"/>
      <c r="F23" s="195"/>
      <c r="G23" s="106"/>
      <c r="H23" s="106"/>
      <c r="I23" s="128"/>
      <c r="J23" s="129"/>
    </row>
    <row r="24" spans="1:10" s="9" customFormat="1" ht="12.75" customHeight="1">
      <c r="A24" s="114"/>
      <c r="B24" s="92"/>
      <c r="C24" s="15"/>
      <c r="D24" s="85"/>
      <c r="E24" s="54"/>
      <c r="F24" s="197"/>
      <c r="G24" s="107"/>
      <c r="H24" s="107"/>
      <c r="I24" s="133"/>
      <c r="J24" s="134"/>
    </row>
    <row r="25" spans="1:10" s="9" customFormat="1" ht="13" customHeight="1">
      <c r="A25" s="113"/>
      <c r="B25" s="126"/>
      <c r="C25" s="123"/>
      <c r="D25" s="84"/>
      <c r="E25" s="127"/>
      <c r="F25" s="195"/>
      <c r="G25" s="106"/>
      <c r="H25" s="106"/>
      <c r="I25" s="128"/>
      <c r="J25" s="129"/>
    </row>
    <row r="26" spans="1:10" s="9" customFormat="1" ht="13" customHeight="1">
      <c r="A26" s="114"/>
      <c r="B26" s="130"/>
      <c r="C26" s="131"/>
      <c r="D26" s="85"/>
      <c r="E26" s="132"/>
      <c r="F26" s="197"/>
      <c r="G26" s="107"/>
      <c r="H26" s="107"/>
      <c r="I26" s="133"/>
      <c r="J26" s="134"/>
    </row>
    <row r="27" spans="1:10" s="9" customFormat="1" ht="13" customHeight="1">
      <c r="A27" s="113"/>
      <c r="B27" s="142"/>
      <c r="C27" s="14"/>
      <c r="D27" s="84"/>
      <c r="E27" s="127"/>
      <c r="F27" s="195"/>
      <c r="G27" s="106"/>
      <c r="H27" s="106"/>
      <c r="I27" s="128"/>
      <c r="J27" s="129"/>
    </row>
    <row r="28" spans="1:10" s="9" customFormat="1" ht="13" customHeight="1">
      <c r="A28" s="114"/>
      <c r="B28" s="143"/>
      <c r="C28" s="125"/>
      <c r="D28" s="85"/>
      <c r="E28" s="132"/>
      <c r="F28" s="197"/>
      <c r="G28" s="107"/>
      <c r="H28" s="107"/>
      <c r="I28" s="133"/>
      <c r="J28" s="134"/>
    </row>
    <row r="29" spans="1:10" s="9" customFormat="1" ht="13" customHeight="1">
      <c r="A29" s="113"/>
      <c r="B29" s="135"/>
      <c r="C29" s="25"/>
      <c r="D29" s="84"/>
      <c r="E29" s="127"/>
      <c r="F29" s="195"/>
      <c r="G29" s="106"/>
      <c r="H29" s="106"/>
      <c r="I29" s="128"/>
      <c r="J29" s="129"/>
    </row>
    <row r="30" spans="1:10" s="9" customFormat="1" ht="13" customHeight="1">
      <c r="A30" s="114"/>
      <c r="B30" s="119"/>
      <c r="C30" s="28"/>
      <c r="D30" s="85"/>
      <c r="E30" s="136"/>
      <c r="F30" s="197"/>
      <c r="G30" s="107"/>
      <c r="H30" s="107"/>
      <c r="I30" s="133"/>
      <c r="J30" s="134"/>
    </row>
    <row r="31" spans="1:10" s="9" customFormat="1" ht="13" customHeight="1">
      <c r="A31" s="113"/>
      <c r="B31" s="91"/>
      <c r="C31" s="14"/>
      <c r="D31" s="23"/>
      <c r="E31" s="52"/>
      <c r="F31" s="195"/>
      <c r="G31" s="53"/>
      <c r="H31" s="53"/>
      <c r="I31" s="128"/>
      <c r="J31" s="129"/>
    </row>
    <row r="32" spans="1:10" s="9" customFormat="1" ht="13" customHeight="1">
      <c r="A32" s="114"/>
      <c r="B32" s="197" t="s">
        <v>72</v>
      </c>
      <c r="C32" s="15"/>
      <c r="D32" s="24"/>
      <c r="E32" s="54"/>
      <c r="F32" s="197"/>
      <c r="G32" s="55"/>
      <c r="H32" s="55"/>
      <c r="I32" s="133"/>
      <c r="J32" s="134"/>
    </row>
    <row r="33" spans="1:10" s="9" customFormat="1" ht="13" customHeight="1">
      <c r="A33" s="113"/>
      <c r="B33" s="135"/>
      <c r="C33" s="14"/>
      <c r="D33" s="84"/>
      <c r="E33" s="127"/>
      <c r="F33" s="195"/>
      <c r="G33" s="106"/>
      <c r="H33" s="106"/>
      <c r="I33" s="128"/>
      <c r="J33" s="129"/>
    </row>
    <row r="34" spans="1:10" s="9" customFormat="1" ht="13" customHeight="1">
      <c r="A34" s="114"/>
      <c r="B34" s="119"/>
      <c r="C34" s="125"/>
      <c r="D34" s="85"/>
      <c r="E34" s="132"/>
      <c r="F34" s="197"/>
      <c r="G34" s="107"/>
      <c r="H34" s="107"/>
      <c r="I34" s="133"/>
      <c r="J34" s="134"/>
    </row>
    <row r="35" spans="1:10" s="9" customFormat="1" ht="13" customHeight="1">
      <c r="A35" s="115"/>
      <c r="B35" s="126"/>
      <c r="C35" s="123"/>
      <c r="D35" s="84"/>
      <c r="E35" s="127"/>
      <c r="F35" s="195"/>
      <c r="G35" s="75"/>
      <c r="H35" s="106"/>
      <c r="I35" s="128"/>
      <c r="J35" s="138"/>
    </row>
    <row r="36" spans="1:10" s="9" customFormat="1" ht="13" customHeight="1">
      <c r="A36" s="117"/>
      <c r="B36" s="130"/>
      <c r="C36" s="131"/>
      <c r="D36" s="85"/>
      <c r="E36" s="132"/>
      <c r="F36" s="197"/>
      <c r="G36" s="77"/>
      <c r="H36" s="108"/>
      <c r="I36" s="139"/>
      <c r="J36" s="140"/>
    </row>
    <row r="37" spans="1:10" s="9" customFormat="1" ht="13" customHeight="1">
      <c r="A37" s="115"/>
      <c r="B37" s="57"/>
      <c r="C37" s="141"/>
      <c r="D37" s="84"/>
      <c r="E37" s="74"/>
      <c r="F37" s="195"/>
      <c r="G37" s="75"/>
      <c r="H37" s="106"/>
      <c r="I37" s="128"/>
      <c r="J37" s="138"/>
    </row>
    <row r="38" spans="1:10" s="9" customFormat="1" ht="13" customHeight="1" thickBot="1">
      <c r="A38" s="118"/>
      <c r="B38" s="149"/>
      <c r="C38" s="150"/>
      <c r="D38" s="111"/>
      <c r="E38" s="112"/>
      <c r="F38" s="104"/>
      <c r="G38" s="81"/>
      <c r="H38" s="109"/>
      <c r="I38" s="144"/>
      <c r="J38" s="145"/>
    </row>
    <row r="39" spans="1:10" s="9" customFormat="1" ht="22" customHeight="1">
      <c r="A39" s="10"/>
      <c r="B39" s="7"/>
      <c r="C39" s="7"/>
      <c r="D39" s="7"/>
      <c r="E39" s="7"/>
      <c r="F39" s="10"/>
      <c r="G39" s="7"/>
      <c r="H39" s="11"/>
      <c r="I39" s="12"/>
      <c r="J39" s="62" t="s">
        <v>26</v>
      </c>
    </row>
  </sheetData>
  <mergeCells count="12">
    <mergeCell ref="F17:F18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B3:C4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 alignWithMargins="0">
    <oddFooter>&amp;L&amp;"ＭＳ Ｐ明朝,標準"　&amp;UＰ．　&amp;P</oddFooter>
  </headerFooter>
  <rowBreaks count="1" manualBreakCount="1">
    <brk id="39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03BA-138E-4F72-9423-48A593D1C5DF}">
  <sheetPr codeName="Sheet14"/>
  <dimension ref="A1:J39"/>
  <sheetViews>
    <sheetView tabSelected="1" view="pageBreakPreview" zoomScale="70" zoomScaleNormal="85" zoomScaleSheetLayoutView="70" workbookViewId="0">
      <selection activeCell="F81" sqref="F81"/>
    </sheetView>
  </sheetViews>
  <sheetFormatPr defaultColWidth="9" defaultRowHeight="13"/>
  <cols>
    <col min="1" max="1" width="3.6328125" style="10" customWidth="1"/>
    <col min="2" max="2" width="26.6328125" style="7" customWidth="1"/>
    <col min="3" max="3" width="28.6328125" style="7" customWidth="1"/>
    <col min="4" max="4" width="6.6328125" style="7" customWidth="1"/>
    <col min="5" max="5" width="9.6328125" style="7" customWidth="1"/>
    <col min="6" max="6" width="5.6328125" style="10" customWidth="1"/>
    <col min="7" max="7" width="11.6328125" style="7" customWidth="1"/>
    <col min="8" max="8" width="14.6328125" style="11" customWidth="1"/>
    <col min="9" max="9" width="14.6328125" style="12" customWidth="1"/>
    <col min="10" max="10" width="14.6328125" style="13" customWidth="1"/>
    <col min="11" max="16384" width="9" style="7"/>
  </cols>
  <sheetData>
    <row r="1" spans="1:10" ht="14.15" customHeight="1">
      <c r="A1" s="242"/>
      <c r="B1" s="232" t="s">
        <v>8</v>
      </c>
      <c r="C1" s="244" t="s">
        <v>1</v>
      </c>
      <c r="D1" s="246"/>
      <c r="E1" s="232" t="s">
        <v>9</v>
      </c>
      <c r="F1" s="232" t="s">
        <v>0</v>
      </c>
      <c r="G1" s="232" t="s">
        <v>10</v>
      </c>
      <c r="H1" s="232" t="s">
        <v>11</v>
      </c>
      <c r="I1" s="234" t="s">
        <v>15</v>
      </c>
      <c r="J1" s="236" t="s">
        <v>16</v>
      </c>
    </row>
    <row r="2" spans="1:10" s="8" customFormat="1" ht="14.15" customHeight="1" thickBot="1">
      <c r="A2" s="243"/>
      <c r="B2" s="233"/>
      <c r="C2" s="245"/>
      <c r="D2" s="247"/>
      <c r="E2" s="233"/>
      <c r="F2" s="233"/>
      <c r="G2" s="233"/>
      <c r="H2" s="233"/>
      <c r="I2" s="235"/>
      <c r="J2" s="237"/>
    </row>
    <row r="3" spans="1:10" s="9" customFormat="1" ht="13" customHeight="1">
      <c r="A3" s="93"/>
      <c r="B3" s="248" t="str">
        <f>'表 '!G12</f>
        <v>道の駅にらさき2階会議室エアコン更新</v>
      </c>
      <c r="C3" s="249"/>
      <c r="D3" s="72"/>
      <c r="E3" s="98"/>
      <c r="F3" s="78"/>
      <c r="G3" s="97"/>
      <c r="H3" s="97"/>
      <c r="I3" s="18"/>
      <c r="J3" s="103"/>
    </row>
    <row r="4" spans="1:10" s="9" customFormat="1" ht="13" customHeight="1">
      <c r="A4" s="94"/>
      <c r="B4" s="250"/>
      <c r="C4" s="251"/>
      <c r="D4" s="73"/>
      <c r="E4" s="95"/>
      <c r="F4" s="99"/>
      <c r="G4" s="96"/>
      <c r="H4" s="96"/>
      <c r="I4" s="16"/>
      <c r="J4" s="17"/>
    </row>
    <row r="5" spans="1:10" s="9" customFormat="1" ht="13" customHeight="1">
      <c r="A5" s="113"/>
      <c r="B5" s="91"/>
      <c r="C5" s="155"/>
      <c r="D5" s="23"/>
      <c r="E5" s="52"/>
      <c r="F5" s="195"/>
      <c r="G5" s="53"/>
      <c r="H5" s="105"/>
      <c r="I5" s="20"/>
      <c r="J5" s="103"/>
    </row>
    <row r="6" spans="1:10" s="9" customFormat="1" ht="13" customHeight="1">
      <c r="A6" s="154">
        <v>2</v>
      </c>
      <c r="B6" s="110" t="str">
        <f>鑑!B8</f>
        <v>機器設備工事</v>
      </c>
      <c r="C6" s="156" t="s">
        <v>84</v>
      </c>
      <c r="D6" s="24"/>
      <c r="E6" s="54"/>
      <c r="F6" s="197"/>
      <c r="G6" s="55"/>
      <c r="H6" s="63"/>
      <c r="I6" s="19"/>
      <c r="J6" s="17"/>
    </row>
    <row r="7" spans="1:10" s="9" customFormat="1" ht="13" customHeight="1">
      <c r="A7" s="113"/>
      <c r="B7" s="91" t="s">
        <v>85</v>
      </c>
      <c r="C7" s="28" t="s">
        <v>87</v>
      </c>
      <c r="D7" s="84" t="s">
        <v>32</v>
      </c>
      <c r="E7" s="74"/>
      <c r="F7" s="195"/>
      <c r="G7" s="53"/>
      <c r="H7" s="105"/>
      <c r="I7" s="128"/>
      <c r="J7" s="160"/>
    </row>
    <row r="8" spans="1:10" s="9" customFormat="1" ht="13" customHeight="1">
      <c r="A8" s="114"/>
      <c r="B8" s="92" t="s">
        <v>86</v>
      </c>
      <c r="C8" s="157" t="s">
        <v>88</v>
      </c>
      <c r="D8" s="85" t="s">
        <v>56</v>
      </c>
      <c r="E8" s="76">
        <v>2</v>
      </c>
      <c r="F8" s="197" t="s">
        <v>57</v>
      </c>
      <c r="G8" s="55"/>
      <c r="H8" s="63"/>
      <c r="I8" s="133"/>
      <c r="J8" s="161"/>
    </row>
    <row r="9" spans="1:10" s="9" customFormat="1" ht="13" customHeight="1">
      <c r="A9" s="113"/>
      <c r="B9" s="91"/>
      <c r="C9" s="28" t="s">
        <v>90</v>
      </c>
      <c r="D9" s="84" t="s">
        <v>32</v>
      </c>
      <c r="E9" s="170"/>
      <c r="F9" s="171"/>
      <c r="G9" s="53"/>
      <c r="H9" s="105"/>
      <c r="I9" s="128"/>
      <c r="J9" s="160"/>
    </row>
    <row r="10" spans="1:10" s="9" customFormat="1" ht="13" customHeight="1">
      <c r="A10" s="168"/>
      <c r="B10" s="79" t="s">
        <v>89</v>
      </c>
      <c r="C10" s="169" t="s">
        <v>91</v>
      </c>
      <c r="D10" s="85" t="s">
        <v>56</v>
      </c>
      <c r="E10" s="172">
        <v>2</v>
      </c>
      <c r="F10" s="173" t="s">
        <v>57</v>
      </c>
      <c r="G10" s="56"/>
      <c r="H10" s="63"/>
      <c r="I10" s="139"/>
      <c r="J10" s="161"/>
    </row>
    <row r="11" spans="1:10" s="9" customFormat="1" ht="13" customHeight="1">
      <c r="A11" s="113"/>
      <c r="B11" s="91"/>
      <c r="C11" s="14"/>
      <c r="D11" s="23"/>
      <c r="E11" s="52"/>
      <c r="F11" s="195"/>
      <c r="G11" s="53"/>
      <c r="H11" s="105"/>
      <c r="I11" s="128"/>
      <c r="J11" s="160"/>
    </row>
    <row r="12" spans="1:10" s="9" customFormat="1" ht="13" customHeight="1">
      <c r="A12" s="114"/>
      <c r="B12" s="92" t="s">
        <v>58</v>
      </c>
      <c r="C12" s="15"/>
      <c r="D12" s="24"/>
      <c r="E12" s="54">
        <v>1</v>
      </c>
      <c r="F12" s="197" t="s">
        <v>12</v>
      </c>
      <c r="G12" s="55"/>
      <c r="H12" s="63"/>
      <c r="I12" s="133"/>
      <c r="J12" s="161"/>
    </row>
    <row r="13" spans="1:10" s="9" customFormat="1" ht="13" customHeight="1">
      <c r="A13" s="113"/>
      <c r="B13" s="91"/>
      <c r="C13" s="14"/>
      <c r="D13" s="23"/>
      <c r="E13" s="52"/>
      <c r="F13" s="195"/>
      <c r="G13" s="53"/>
      <c r="H13" s="105"/>
      <c r="I13" s="128"/>
      <c r="J13" s="160"/>
    </row>
    <row r="14" spans="1:10" s="9" customFormat="1" ht="13" customHeight="1">
      <c r="A14" s="114"/>
      <c r="B14" s="92"/>
      <c r="C14" s="15"/>
      <c r="D14" s="24"/>
      <c r="E14" s="54"/>
      <c r="F14" s="197"/>
      <c r="G14" s="55"/>
      <c r="H14" s="63"/>
      <c r="I14" s="133"/>
      <c r="J14" s="161"/>
    </row>
    <row r="15" spans="1:10" s="9" customFormat="1" ht="13" customHeight="1">
      <c r="A15" s="113"/>
      <c r="B15" s="158" t="s">
        <v>92</v>
      </c>
      <c r="C15" s="14" t="s">
        <v>93</v>
      </c>
      <c r="D15" s="23"/>
      <c r="E15" s="74"/>
      <c r="F15" s="195"/>
      <c r="G15" s="53"/>
      <c r="H15" s="105"/>
      <c r="I15" s="128"/>
      <c r="J15" s="129"/>
    </row>
    <row r="16" spans="1:10" s="9" customFormat="1" ht="13" customHeight="1">
      <c r="A16" s="114"/>
      <c r="B16" s="119" t="s">
        <v>59</v>
      </c>
      <c r="C16" s="125" t="s">
        <v>94</v>
      </c>
      <c r="D16" s="85"/>
      <c r="E16" s="76">
        <v>1</v>
      </c>
      <c r="F16" s="197" t="s">
        <v>12</v>
      </c>
      <c r="G16" s="55"/>
      <c r="H16" s="63"/>
      <c r="I16" s="133"/>
      <c r="J16" s="162"/>
    </row>
    <row r="17" spans="1:10" s="9" customFormat="1" ht="13" customHeight="1">
      <c r="A17" s="113"/>
      <c r="B17" s="158" t="s">
        <v>92</v>
      </c>
      <c r="C17" s="14" t="s">
        <v>96</v>
      </c>
      <c r="D17" s="23"/>
      <c r="E17" s="74"/>
      <c r="F17" s="195"/>
      <c r="G17" s="53"/>
      <c r="H17" s="105"/>
      <c r="I17" s="128"/>
      <c r="J17" s="129"/>
    </row>
    <row r="18" spans="1:10" s="9" customFormat="1" ht="13" customHeight="1">
      <c r="A18" s="114"/>
      <c r="B18" s="119" t="s">
        <v>82</v>
      </c>
      <c r="C18" s="125" t="s">
        <v>95</v>
      </c>
      <c r="D18" s="24"/>
      <c r="E18" s="76">
        <v>1</v>
      </c>
      <c r="F18" s="197" t="s">
        <v>12</v>
      </c>
      <c r="G18" s="55"/>
      <c r="H18" s="63"/>
      <c r="I18" s="133"/>
      <c r="J18" s="162"/>
    </row>
    <row r="19" spans="1:10" s="9" customFormat="1" ht="13" customHeight="1">
      <c r="A19" s="113"/>
      <c r="B19" s="91"/>
      <c r="C19" s="14"/>
      <c r="D19" s="23"/>
      <c r="E19" s="74"/>
      <c r="F19" s="195"/>
      <c r="G19" s="53"/>
      <c r="H19" s="105"/>
      <c r="I19" s="128"/>
      <c r="J19" s="160"/>
    </row>
    <row r="20" spans="1:10" s="9" customFormat="1" ht="13" customHeight="1">
      <c r="A20" s="114"/>
      <c r="B20" s="92" t="s">
        <v>99</v>
      </c>
      <c r="C20" s="15" t="s">
        <v>98</v>
      </c>
      <c r="D20" s="24"/>
      <c r="E20" s="76">
        <v>1</v>
      </c>
      <c r="F20" s="197" t="s">
        <v>12</v>
      </c>
      <c r="G20" s="56"/>
      <c r="H20" s="63"/>
      <c r="I20" s="139"/>
      <c r="J20" s="161"/>
    </row>
    <row r="21" spans="1:10" s="9" customFormat="1" ht="13" customHeight="1">
      <c r="A21" s="113"/>
      <c r="B21" s="91"/>
      <c r="C21" s="14"/>
      <c r="D21" s="23"/>
      <c r="E21" s="52"/>
      <c r="F21" s="195"/>
      <c r="G21" s="53"/>
      <c r="H21" s="105"/>
      <c r="I21" s="128"/>
      <c r="J21" s="160"/>
    </row>
    <row r="22" spans="1:10" s="9" customFormat="1" ht="13" customHeight="1">
      <c r="A22" s="114"/>
      <c r="B22" s="92"/>
      <c r="C22" s="15"/>
      <c r="D22" s="24"/>
      <c r="E22" s="54"/>
      <c r="F22" s="197"/>
      <c r="G22" s="55"/>
      <c r="H22" s="63"/>
      <c r="I22" s="133"/>
      <c r="J22" s="161"/>
    </row>
    <row r="23" spans="1:10" s="9" customFormat="1" ht="13" customHeight="1">
      <c r="A23" s="113"/>
      <c r="B23" s="91"/>
      <c r="C23" s="14" t="s">
        <v>97</v>
      </c>
      <c r="D23" s="23"/>
      <c r="E23" s="74"/>
      <c r="F23" s="195"/>
      <c r="G23" s="53"/>
      <c r="H23" s="105"/>
      <c r="I23" s="128"/>
      <c r="J23" s="160"/>
    </row>
    <row r="24" spans="1:10" s="9" customFormat="1" ht="13" customHeight="1">
      <c r="A24" s="114"/>
      <c r="B24" s="137" t="s">
        <v>64</v>
      </c>
      <c r="C24" s="157" t="s">
        <v>73</v>
      </c>
      <c r="D24" s="85" t="s">
        <v>37</v>
      </c>
      <c r="E24" s="76">
        <v>1</v>
      </c>
      <c r="F24" s="197" t="s">
        <v>12</v>
      </c>
      <c r="G24" s="56"/>
      <c r="H24" s="63"/>
      <c r="I24" s="139"/>
      <c r="J24" s="161"/>
    </row>
    <row r="25" spans="1:10" s="9" customFormat="1" ht="13" customHeight="1">
      <c r="A25" s="113"/>
      <c r="B25" s="91"/>
      <c r="C25" s="14"/>
      <c r="D25" s="23"/>
      <c r="E25" s="74"/>
      <c r="F25" s="195"/>
      <c r="G25" s="53"/>
      <c r="H25" s="105"/>
      <c r="I25" s="128"/>
      <c r="J25" s="160"/>
    </row>
    <row r="26" spans="1:10" s="9" customFormat="1" ht="12.75" customHeight="1">
      <c r="A26" s="114"/>
      <c r="B26" s="137" t="s">
        <v>60</v>
      </c>
      <c r="C26" s="157" t="s">
        <v>61</v>
      </c>
      <c r="D26" s="24"/>
      <c r="E26" s="76">
        <v>1</v>
      </c>
      <c r="F26" s="197" t="s">
        <v>12</v>
      </c>
      <c r="G26" s="55"/>
      <c r="H26" s="63"/>
      <c r="I26" s="139"/>
      <c r="J26" s="161"/>
    </row>
    <row r="27" spans="1:10" s="9" customFormat="1" ht="13" customHeight="1">
      <c r="A27" s="113"/>
      <c r="B27" s="158"/>
      <c r="C27" s="141"/>
      <c r="D27" s="84"/>
      <c r="E27" s="74"/>
      <c r="F27" s="195"/>
      <c r="G27" s="53"/>
      <c r="H27" s="105"/>
      <c r="I27" s="128"/>
      <c r="J27" s="160"/>
    </row>
    <row r="28" spans="1:10" s="9" customFormat="1" ht="13" customHeight="1">
      <c r="A28" s="114"/>
      <c r="B28" s="119" t="s">
        <v>62</v>
      </c>
      <c r="C28" s="157" t="s">
        <v>63</v>
      </c>
      <c r="D28" s="85"/>
      <c r="E28" s="76">
        <v>1</v>
      </c>
      <c r="F28" s="197" t="s">
        <v>12</v>
      </c>
      <c r="G28" s="55"/>
      <c r="H28" s="63"/>
      <c r="I28" s="133"/>
      <c r="J28" s="151"/>
    </row>
    <row r="29" spans="1:10" s="9" customFormat="1" ht="13" customHeight="1">
      <c r="A29" s="113"/>
      <c r="B29" s="142"/>
      <c r="C29" s="14"/>
      <c r="D29" s="84"/>
      <c r="E29" s="127"/>
      <c r="F29" s="195"/>
      <c r="G29" s="106"/>
      <c r="H29" s="106"/>
      <c r="I29" s="128"/>
      <c r="J29" s="129"/>
    </row>
    <row r="30" spans="1:10" s="9" customFormat="1" ht="13" customHeight="1">
      <c r="A30" s="114"/>
      <c r="B30" s="143"/>
      <c r="C30" s="125"/>
      <c r="D30" s="85"/>
      <c r="E30" s="132"/>
      <c r="F30" s="197"/>
      <c r="G30" s="107"/>
      <c r="H30" s="107"/>
      <c r="I30" s="133"/>
      <c r="J30" s="134"/>
    </row>
    <row r="31" spans="1:10" s="9" customFormat="1" ht="13" customHeight="1">
      <c r="A31" s="113"/>
      <c r="B31" s="135"/>
      <c r="C31" s="25"/>
      <c r="D31" s="84"/>
      <c r="E31" s="127"/>
      <c r="F31" s="195"/>
      <c r="G31" s="106"/>
      <c r="H31" s="106"/>
      <c r="I31" s="128"/>
      <c r="J31" s="129"/>
    </row>
    <row r="32" spans="1:10" s="9" customFormat="1" ht="13" customHeight="1">
      <c r="A32" s="114"/>
      <c r="B32" s="119"/>
      <c r="C32" s="28"/>
      <c r="D32" s="85"/>
      <c r="E32" s="136"/>
      <c r="F32" s="197"/>
      <c r="G32" s="107"/>
      <c r="H32" s="107"/>
      <c r="I32" s="133"/>
      <c r="J32" s="134"/>
    </row>
    <row r="33" spans="1:10" s="9" customFormat="1" ht="13" customHeight="1">
      <c r="A33" s="113"/>
      <c r="B33" s="135"/>
      <c r="C33" s="14"/>
      <c r="D33" s="84"/>
      <c r="E33" s="127"/>
      <c r="F33" s="195"/>
      <c r="G33" s="106"/>
      <c r="H33" s="106"/>
      <c r="I33" s="128"/>
      <c r="J33" s="129"/>
    </row>
    <row r="34" spans="1:10" s="9" customFormat="1" ht="13" customHeight="1">
      <c r="A34" s="114"/>
      <c r="B34" s="119"/>
      <c r="C34" s="125"/>
      <c r="D34" s="85"/>
      <c r="E34" s="132"/>
      <c r="F34" s="197"/>
      <c r="G34" s="107"/>
      <c r="H34" s="107"/>
      <c r="I34" s="133"/>
      <c r="J34" s="134"/>
    </row>
    <row r="35" spans="1:10" s="9" customFormat="1" ht="13" customHeight="1">
      <c r="A35" s="115"/>
      <c r="B35" s="126"/>
      <c r="C35" s="123"/>
      <c r="D35" s="84"/>
      <c r="E35" s="127"/>
      <c r="F35" s="195"/>
      <c r="G35" s="75"/>
      <c r="H35" s="106"/>
      <c r="I35" s="128"/>
      <c r="J35" s="138"/>
    </row>
    <row r="36" spans="1:10" s="9" customFormat="1" ht="13" customHeight="1">
      <c r="A36" s="117"/>
      <c r="B36" s="159" t="s">
        <v>105</v>
      </c>
      <c r="C36" s="131"/>
      <c r="D36" s="85"/>
      <c r="E36" s="132"/>
      <c r="F36" s="197"/>
      <c r="G36" s="77"/>
      <c r="H36" s="108"/>
      <c r="I36" s="139"/>
      <c r="J36" s="140"/>
    </row>
    <row r="37" spans="1:10" s="9" customFormat="1" ht="13" customHeight="1">
      <c r="A37" s="115"/>
      <c r="B37" s="57"/>
      <c r="C37" s="141"/>
      <c r="D37" s="84"/>
      <c r="E37" s="74"/>
      <c r="F37" s="195"/>
      <c r="G37" s="75"/>
      <c r="H37" s="106"/>
      <c r="I37" s="128"/>
      <c r="J37" s="138"/>
    </row>
    <row r="38" spans="1:10" s="9" customFormat="1" ht="13" customHeight="1" thickBot="1">
      <c r="A38" s="118"/>
      <c r="B38" s="149"/>
      <c r="C38" s="150"/>
      <c r="D38" s="111"/>
      <c r="E38" s="112"/>
      <c r="F38" s="104"/>
      <c r="G38" s="81"/>
      <c r="H38" s="109"/>
      <c r="I38" s="144"/>
      <c r="J38" s="145"/>
    </row>
    <row r="39" spans="1:10" s="9" customFormat="1" ht="22" customHeight="1">
      <c r="A39" s="10"/>
      <c r="B39" s="7"/>
      <c r="C39" s="7"/>
      <c r="D39" s="7"/>
      <c r="E39" s="7"/>
      <c r="F39" s="10"/>
      <c r="G39" s="7"/>
      <c r="H39" s="11"/>
      <c r="I39" s="12"/>
      <c r="J39" s="62" t="s">
        <v>26</v>
      </c>
    </row>
  </sheetData>
  <mergeCells count="11"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B3:C4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 alignWithMargins="0">
    <oddFooter>&amp;L&amp;"ＭＳ Ｐ明朝,標準"　&amp;UＰ．　&amp;P</oddFooter>
  </headerFooter>
  <rowBreaks count="1" manualBreakCount="1">
    <brk id="39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7EA8-757E-408C-93D8-BB49FA2DF8F8}">
  <sheetPr codeName="Sheet15"/>
  <dimension ref="A1:J39"/>
  <sheetViews>
    <sheetView view="pageBreakPreview" zoomScale="115" zoomScaleNormal="85" zoomScaleSheetLayoutView="115" workbookViewId="0">
      <selection activeCell="C26" sqref="C26"/>
    </sheetView>
  </sheetViews>
  <sheetFormatPr defaultColWidth="9" defaultRowHeight="13"/>
  <cols>
    <col min="1" max="1" width="3.6328125" style="10" customWidth="1"/>
    <col min="2" max="2" width="26.6328125" style="7" customWidth="1"/>
    <col min="3" max="3" width="28.6328125" style="7" customWidth="1"/>
    <col min="4" max="4" width="6.6328125" style="7" customWidth="1"/>
    <col min="5" max="5" width="9.6328125" style="7" customWidth="1"/>
    <col min="6" max="6" width="5.6328125" style="10" customWidth="1"/>
    <col min="7" max="7" width="11.6328125" style="7" customWidth="1"/>
    <col min="8" max="8" width="14.6328125" style="11" customWidth="1"/>
    <col min="9" max="9" width="14.6328125" style="12" customWidth="1"/>
    <col min="10" max="10" width="14.6328125" style="13" customWidth="1"/>
    <col min="11" max="16384" width="9" style="7"/>
  </cols>
  <sheetData>
    <row r="1" spans="1:10" ht="14.15" customHeight="1">
      <c r="A1" s="242"/>
      <c r="B1" s="232" t="s">
        <v>8</v>
      </c>
      <c r="C1" s="244" t="s">
        <v>1</v>
      </c>
      <c r="D1" s="246"/>
      <c r="E1" s="232" t="s">
        <v>9</v>
      </c>
      <c r="F1" s="232" t="s">
        <v>0</v>
      </c>
      <c r="G1" s="232" t="s">
        <v>10</v>
      </c>
      <c r="H1" s="232" t="s">
        <v>11</v>
      </c>
      <c r="I1" s="234" t="s">
        <v>15</v>
      </c>
      <c r="J1" s="236" t="s">
        <v>16</v>
      </c>
    </row>
    <row r="2" spans="1:10" s="8" customFormat="1" ht="14.15" customHeight="1" thickBot="1">
      <c r="A2" s="243"/>
      <c r="B2" s="233"/>
      <c r="C2" s="245"/>
      <c r="D2" s="247"/>
      <c r="E2" s="233"/>
      <c r="F2" s="233"/>
      <c r="G2" s="233"/>
      <c r="H2" s="233"/>
      <c r="I2" s="235"/>
      <c r="J2" s="237"/>
    </row>
    <row r="3" spans="1:10" s="9" customFormat="1" ht="13" customHeight="1">
      <c r="A3" s="93"/>
      <c r="B3" s="248" t="str">
        <f>'表 '!G12</f>
        <v>道の駅にらさき2階会議室エアコン更新</v>
      </c>
      <c r="C3" s="249"/>
      <c r="D3" s="72"/>
      <c r="E3" s="98"/>
      <c r="F3" s="78"/>
      <c r="G3" s="97"/>
      <c r="H3" s="97"/>
      <c r="I3" s="18"/>
      <c r="J3" s="103"/>
    </row>
    <row r="4" spans="1:10" s="9" customFormat="1" ht="13" customHeight="1">
      <c r="A4" s="94"/>
      <c r="B4" s="250"/>
      <c r="C4" s="251"/>
      <c r="D4" s="73"/>
      <c r="E4" s="95"/>
      <c r="F4" s="99"/>
      <c r="G4" s="96"/>
      <c r="H4" s="96"/>
      <c r="I4" s="16"/>
      <c r="J4" s="17"/>
    </row>
    <row r="5" spans="1:10" s="9" customFormat="1" ht="13" customHeight="1">
      <c r="A5" s="113"/>
      <c r="B5" s="91"/>
      <c r="C5" s="14"/>
      <c r="D5" s="23"/>
      <c r="E5" s="52"/>
      <c r="F5" s="195"/>
      <c r="G5" s="53"/>
      <c r="H5" s="105"/>
      <c r="I5" s="20"/>
      <c r="J5" s="103"/>
    </row>
    <row r="6" spans="1:10" s="9" customFormat="1" ht="13" customHeight="1">
      <c r="A6" s="154">
        <v>3</v>
      </c>
      <c r="B6" s="110" t="str">
        <f>鑑!B10</f>
        <v>配管配線工事</v>
      </c>
      <c r="C6" s="15"/>
      <c r="D6" s="24"/>
      <c r="E6" s="54"/>
      <c r="F6" s="197"/>
      <c r="G6" s="55"/>
      <c r="H6" s="63"/>
      <c r="I6" s="19"/>
      <c r="J6" s="17"/>
    </row>
    <row r="7" spans="1:10" s="9" customFormat="1" ht="13" customHeight="1">
      <c r="A7" s="113"/>
      <c r="B7" s="91"/>
      <c r="C7" s="14"/>
      <c r="D7" s="23"/>
      <c r="E7" s="52"/>
      <c r="F7" s="195"/>
      <c r="G7" s="53"/>
      <c r="H7" s="105"/>
      <c r="I7" s="20"/>
      <c r="J7" s="103"/>
    </row>
    <row r="8" spans="1:10" s="9" customFormat="1" ht="13" customHeight="1">
      <c r="A8" s="114"/>
      <c r="B8" s="92" t="s">
        <v>65</v>
      </c>
      <c r="C8" s="15" t="s">
        <v>92</v>
      </c>
      <c r="D8" s="24"/>
      <c r="E8" s="54"/>
      <c r="F8" s="197"/>
      <c r="G8" s="55"/>
      <c r="H8" s="63"/>
      <c r="I8" s="19"/>
      <c r="J8" s="102"/>
    </row>
    <row r="9" spans="1:10" s="9" customFormat="1" ht="13" customHeight="1">
      <c r="A9" s="113"/>
      <c r="B9" s="142"/>
      <c r="C9" s="14" t="s">
        <v>66</v>
      </c>
      <c r="D9" s="84"/>
      <c r="E9" s="127"/>
      <c r="F9" s="195"/>
      <c r="G9" s="106"/>
      <c r="H9" s="106"/>
      <c r="I9" s="128"/>
      <c r="J9" s="129"/>
    </row>
    <row r="10" spans="1:10" s="9" customFormat="1" ht="13" customHeight="1">
      <c r="A10" s="114"/>
      <c r="B10" s="143" t="s">
        <v>68</v>
      </c>
      <c r="C10" s="125" t="s">
        <v>44</v>
      </c>
      <c r="D10" s="85" t="s">
        <v>38</v>
      </c>
      <c r="E10" s="132">
        <v>8</v>
      </c>
      <c r="F10" s="197" t="s">
        <v>40</v>
      </c>
      <c r="G10" s="107"/>
      <c r="H10" s="107"/>
      <c r="I10" s="133"/>
      <c r="J10" s="134"/>
    </row>
    <row r="11" spans="1:10" s="9" customFormat="1" ht="13" customHeight="1">
      <c r="A11" s="113"/>
      <c r="B11" s="135"/>
      <c r="C11" s="25"/>
      <c r="D11" s="84"/>
      <c r="E11" s="127"/>
      <c r="F11" s="195"/>
      <c r="G11" s="106"/>
      <c r="H11" s="106"/>
      <c r="I11" s="128"/>
      <c r="J11" s="129"/>
    </row>
    <row r="12" spans="1:10" s="9" customFormat="1" ht="13" customHeight="1">
      <c r="A12" s="114"/>
      <c r="B12" s="119" t="s">
        <v>39</v>
      </c>
      <c r="C12" s="28" t="s">
        <v>103</v>
      </c>
      <c r="D12" s="85" t="s">
        <v>38</v>
      </c>
      <c r="E12" s="136">
        <v>11</v>
      </c>
      <c r="F12" s="197" t="s">
        <v>40</v>
      </c>
      <c r="G12" s="107"/>
      <c r="H12" s="107"/>
      <c r="I12" s="133"/>
      <c r="J12" s="134"/>
    </row>
    <row r="13" spans="1:10" s="9" customFormat="1" ht="13" customHeight="1">
      <c r="A13" s="113"/>
      <c r="B13" s="135"/>
      <c r="C13" s="14" t="s">
        <v>104</v>
      </c>
      <c r="D13" s="84"/>
      <c r="E13" s="127"/>
      <c r="F13" s="195"/>
      <c r="G13" s="106"/>
      <c r="H13" s="106"/>
      <c r="I13" s="128"/>
      <c r="J13" s="129"/>
    </row>
    <row r="14" spans="1:10" s="9" customFormat="1" ht="13" customHeight="1">
      <c r="A14" s="114"/>
      <c r="B14" s="119" t="s">
        <v>36</v>
      </c>
      <c r="C14" s="125" t="s">
        <v>41</v>
      </c>
      <c r="D14" s="85" t="s">
        <v>38</v>
      </c>
      <c r="E14" s="132">
        <v>3</v>
      </c>
      <c r="F14" s="197" t="s">
        <v>40</v>
      </c>
      <c r="G14" s="107"/>
      <c r="H14" s="107"/>
      <c r="I14" s="133"/>
      <c r="J14" s="134"/>
    </row>
    <row r="15" spans="1:10" s="9" customFormat="1" ht="13" customHeight="1">
      <c r="A15" s="113"/>
      <c r="B15" s="126"/>
      <c r="C15" s="123"/>
      <c r="D15" s="84"/>
      <c r="E15" s="127"/>
      <c r="F15" s="195"/>
      <c r="G15" s="75"/>
      <c r="H15" s="106"/>
      <c r="I15" s="128"/>
      <c r="J15" s="160"/>
    </row>
    <row r="16" spans="1:10" s="9" customFormat="1" ht="13" customHeight="1">
      <c r="A16" s="114"/>
      <c r="B16" s="130" t="s">
        <v>42</v>
      </c>
      <c r="C16" s="131" t="s">
        <v>43</v>
      </c>
      <c r="D16" s="85" t="s">
        <v>38</v>
      </c>
      <c r="E16" s="132">
        <v>1</v>
      </c>
      <c r="F16" s="197" t="s">
        <v>12</v>
      </c>
      <c r="G16" s="77"/>
      <c r="H16" s="108"/>
      <c r="I16" s="139"/>
      <c r="J16" s="161"/>
    </row>
    <row r="17" spans="1:10" s="9" customFormat="1" ht="13" customHeight="1">
      <c r="A17" s="113"/>
      <c r="B17" s="91"/>
      <c r="C17" s="14"/>
      <c r="D17" s="23"/>
      <c r="E17" s="52"/>
      <c r="F17" s="195"/>
      <c r="G17" s="53"/>
      <c r="H17" s="53"/>
      <c r="I17" s="18"/>
      <c r="J17" s="103"/>
    </row>
    <row r="18" spans="1:10" s="9" customFormat="1" ht="13" customHeight="1">
      <c r="A18" s="114"/>
      <c r="B18" s="92"/>
      <c r="C18" s="15"/>
      <c r="D18" s="24"/>
      <c r="E18" s="54"/>
      <c r="F18" s="197"/>
      <c r="G18" s="55"/>
      <c r="H18" s="56"/>
      <c r="I18" s="16"/>
      <c r="J18" s="17"/>
    </row>
    <row r="19" spans="1:10" s="9" customFormat="1" ht="13" customHeight="1">
      <c r="A19" s="113"/>
      <c r="B19" s="91"/>
      <c r="C19" s="14"/>
      <c r="D19" s="23"/>
      <c r="E19" s="52"/>
      <c r="F19" s="195"/>
      <c r="G19" s="53"/>
      <c r="H19" s="105"/>
      <c r="I19" s="20"/>
      <c r="J19" s="103"/>
    </row>
    <row r="20" spans="1:10" s="9" customFormat="1" ht="13" customHeight="1">
      <c r="A20" s="114"/>
      <c r="B20" s="92" t="s">
        <v>67</v>
      </c>
      <c r="C20" s="15" t="s">
        <v>33</v>
      </c>
      <c r="D20" s="85"/>
      <c r="E20" s="54"/>
      <c r="F20" s="197"/>
      <c r="G20" s="55"/>
      <c r="H20" s="63"/>
      <c r="I20" s="19"/>
      <c r="J20" s="17"/>
    </row>
    <row r="21" spans="1:10" s="9" customFormat="1" ht="13" customHeight="1">
      <c r="A21" s="113"/>
      <c r="B21" s="122"/>
      <c r="C21" s="121" t="s">
        <v>35</v>
      </c>
      <c r="D21" s="146"/>
      <c r="E21" s="127"/>
      <c r="F21" s="195"/>
      <c r="G21" s="75"/>
      <c r="H21" s="106"/>
      <c r="I21" s="20"/>
      <c r="J21" s="103"/>
    </row>
    <row r="22" spans="1:10" s="9" customFormat="1" ht="12.75" customHeight="1">
      <c r="A22" s="114"/>
      <c r="B22" s="124" t="s">
        <v>100</v>
      </c>
      <c r="C22" s="120"/>
      <c r="D22" s="147" t="s">
        <v>37</v>
      </c>
      <c r="E22" s="132">
        <v>1</v>
      </c>
      <c r="F22" s="197" t="s">
        <v>12</v>
      </c>
      <c r="G22" s="77"/>
      <c r="H22" s="108"/>
      <c r="I22" s="148"/>
      <c r="J22" s="140"/>
    </row>
    <row r="23" spans="1:10" s="9" customFormat="1" ht="13" customHeight="1">
      <c r="A23" s="113"/>
      <c r="B23" s="122"/>
      <c r="C23" s="121"/>
      <c r="D23" s="146"/>
      <c r="E23" s="127"/>
      <c r="F23" s="195"/>
      <c r="G23" s="75"/>
      <c r="H23" s="106"/>
      <c r="I23" s="20"/>
      <c r="J23" s="103"/>
    </row>
    <row r="24" spans="1:10" s="9" customFormat="1" ht="13" customHeight="1">
      <c r="A24" s="114"/>
      <c r="B24" s="124" t="s">
        <v>101</v>
      </c>
      <c r="C24" s="120"/>
      <c r="D24" s="147"/>
      <c r="E24" s="132">
        <v>1</v>
      </c>
      <c r="F24" s="197" t="s">
        <v>12</v>
      </c>
      <c r="G24" s="77"/>
      <c r="H24" s="108"/>
      <c r="I24" s="148"/>
      <c r="J24" s="140"/>
    </row>
    <row r="25" spans="1:10" s="9" customFormat="1" ht="13" customHeight="1">
      <c r="A25" s="113"/>
      <c r="B25" s="91"/>
      <c r="C25" s="14"/>
      <c r="D25" s="84"/>
      <c r="E25" s="52"/>
      <c r="F25" s="195"/>
      <c r="G25" s="75"/>
      <c r="H25" s="106"/>
      <c r="I25" s="20"/>
      <c r="J25" s="103"/>
    </row>
    <row r="26" spans="1:10" s="9" customFormat="1" ht="13" customHeight="1">
      <c r="A26" s="114"/>
      <c r="B26" s="119"/>
      <c r="C26" s="15"/>
      <c r="D26" s="85"/>
      <c r="E26" s="54"/>
      <c r="F26" s="197"/>
      <c r="G26" s="107"/>
      <c r="H26" s="107"/>
      <c r="I26" s="148"/>
      <c r="J26" s="64"/>
    </row>
    <row r="27" spans="1:10" s="9" customFormat="1" ht="13" customHeight="1">
      <c r="A27" s="113"/>
      <c r="B27" s="135"/>
      <c r="C27" s="14"/>
      <c r="D27" s="84"/>
      <c r="E27" s="127"/>
      <c r="F27" s="195"/>
      <c r="G27" s="106"/>
      <c r="H27" s="106"/>
      <c r="I27" s="128"/>
      <c r="J27" s="129"/>
    </row>
    <row r="28" spans="1:10" s="9" customFormat="1" ht="13" customHeight="1">
      <c r="A28" s="114"/>
      <c r="B28" s="119"/>
      <c r="C28" s="125"/>
      <c r="D28" s="85"/>
      <c r="E28" s="132"/>
      <c r="F28" s="197"/>
      <c r="G28" s="107"/>
      <c r="H28" s="107"/>
      <c r="I28" s="133"/>
      <c r="J28" s="134"/>
    </row>
    <row r="29" spans="1:10" s="9" customFormat="1" ht="13" customHeight="1">
      <c r="A29" s="113"/>
      <c r="B29" s="135"/>
      <c r="C29" s="14"/>
      <c r="D29" s="84"/>
      <c r="E29" s="127"/>
      <c r="F29" s="195"/>
      <c r="G29" s="106"/>
      <c r="H29" s="106"/>
      <c r="I29" s="128"/>
      <c r="J29" s="129"/>
    </row>
    <row r="30" spans="1:10" s="9" customFormat="1" ht="13" customHeight="1">
      <c r="A30" s="114"/>
      <c r="B30" s="119"/>
      <c r="C30" s="125"/>
      <c r="D30" s="85"/>
      <c r="E30" s="132"/>
      <c r="F30" s="197"/>
      <c r="G30" s="107"/>
      <c r="H30" s="107"/>
      <c r="I30" s="133"/>
      <c r="J30" s="134"/>
    </row>
    <row r="31" spans="1:10" s="9" customFormat="1" ht="13" customHeight="1">
      <c r="A31" s="113"/>
      <c r="B31" s="126"/>
      <c r="C31" s="123"/>
      <c r="D31" s="84"/>
      <c r="E31" s="127"/>
      <c r="F31" s="195"/>
      <c r="G31" s="75"/>
      <c r="H31" s="106"/>
      <c r="I31" s="128"/>
      <c r="J31" s="129"/>
    </row>
    <row r="32" spans="1:10" s="9" customFormat="1" ht="13" customHeight="1">
      <c r="A32" s="114"/>
      <c r="B32" s="159" t="s">
        <v>71</v>
      </c>
      <c r="C32" s="179"/>
      <c r="D32" s="85"/>
      <c r="E32" s="132"/>
      <c r="F32" s="197"/>
      <c r="G32" s="77"/>
      <c r="H32" s="107"/>
      <c r="I32" s="133"/>
      <c r="J32" s="134"/>
    </row>
    <row r="33" spans="1:10" s="9" customFormat="1" ht="13" customHeight="1">
      <c r="A33" s="113"/>
      <c r="B33" s="177"/>
      <c r="C33" s="178"/>
      <c r="D33" s="86"/>
      <c r="E33" s="136"/>
      <c r="F33" s="196"/>
      <c r="G33" s="152"/>
      <c r="H33" s="108"/>
      <c r="I33" s="128"/>
      <c r="J33" s="138"/>
    </row>
    <row r="34" spans="1:10" s="9" customFormat="1" ht="13" customHeight="1">
      <c r="A34" s="114"/>
      <c r="B34" s="130"/>
      <c r="C34" s="131"/>
      <c r="D34" s="85"/>
      <c r="E34" s="132"/>
      <c r="F34" s="197"/>
      <c r="G34" s="77"/>
      <c r="H34" s="108"/>
      <c r="I34" s="139"/>
      <c r="J34" s="140"/>
    </row>
    <row r="35" spans="1:10" s="9" customFormat="1" ht="13" customHeight="1">
      <c r="A35" s="115"/>
      <c r="B35" s="126"/>
      <c r="C35" s="123"/>
      <c r="D35" s="84"/>
      <c r="E35" s="127"/>
      <c r="F35" s="195"/>
      <c r="G35" s="75"/>
      <c r="H35" s="106"/>
      <c r="I35" s="128"/>
      <c r="J35" s="138"/>
    </row>
    <row r="36" spans="1:10" s="9" customFormat="1" ht="13" customHeight="1">
      <c r="A36" s="117"/>
      <c r="B36" s="159"/>
      <c r="C36" s="131"/>
      <c r="D36" s="85"/>
      <c r="E36" s="132"/>
      <c r="F36" s="197"/>
      <c r="G36" s="77"/>
      <c r="H36" s="108"/>
      <c r="I36" s="139"/>
      <c r="J36" s="140"/>
    </row>
    <row r="37" spans="1:10" s="9" customFormat="1" ht="13" customHeight="1">
      <c r="A37" s="115"/>
      <c r="B37" s="126"/>
      <c r="C37" s="123"/>
      <c r="D37" s="84"/>
      <c r="E37" s="127"/>
      <c r="F37" s="195"/>
      <c r="G37" s="75"/>
      <c r="H37" s="106"/>
      <c r="I37" s="128"/>
      <c r="J37" s="138"/>
    </row>
    <row r="38" spans="1:10" s="9" customFormat="1" ht="13" customHeight="1" thickBot="1">
      <c r="A38" s="118"/>
      <c r="B38" s="174"/>
      <c r="C38" s="175"/>
      <c r="D38" s="111"/>
      <c r="E38" s="176"/>
      <c r="F38" s="104"/>
      <c r="G38" s="81"/>
      <c r="H38" s="109"/>
      <c r="I38" s="144"/>
      <c r="J38" s="145"/>
    </row>
    <row r="39" spans="1:10" s="9" customFormat="1" ht="22" customHeight="1">
      <c r="A39" s="10"/>
      <c r="B39" s="7"/>
      <c r="C39" s="7"/>
      <c r="D39" s="7"/>
      <c r="E39" s="7"/>
      <c r="F39" s="10"/>
      <c r="G39" s="7"/>
      <c r="H39" s="11"/>
      <c r="I39" s="12"/>
      <c r="J39" s="62" t="s">
        <v>26</v>
      </c>
    </row>
  </sheetData>
  <mergeCells count="11"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B3:C4"/>
    <mergeCell ref="F1:F2"/>
  </mergeCells>
  <phoneticPr fontId="2"/>
  <pageMargins left="0.59055118110236227" right="0.39370078740157483" top="0.98425196850393704" bottom="0.39370078740157483" header="0.51181102362204722" footer="0.51181102362204722"/>
  <pageSetup paperSize="9" orientation="landscape" r:id="rId1"/>
  <headerFooter alignWithMargins="0">
    <oddFooter>&amp;L&amp;"ＭＳ Ｐ明朝,標準"　&amp;UＰ．　&amp;P</oddFooter>
  </headerFooter>
  <rowBreaks count="1" manualBreakCount="1">
    <brk id="3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 </vt:lpstr>
      <vt:lpstr>鑑</vt:lpstr>
      <vt:lpstr>仮設 </vt:lpstr>
      <vt:lpstr>機器設備工事 </vt:lpstr>
      <vt:lpstr>配管配線工事 </vt:lpstr>
      <vt:lpstr>'仮設 '!Print_Area</vt:lpstr>
      <vt:lpstr>鑑!Print_Area</vt:lpstr>
      <vt:lpstr>'機器設備工事 '!Print_Area</vt:lpstr>
      <vt:lpstr>'配管配線工事 '!Print_Area</vt:lpstr>
      <vt:lpstr>'表 '!Print_Area</vt:lpstr>
    </vt:vector>
  </TitlesOfParts>
  <Company>韮崎市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兵井　昌樹</dc:creator>
  <cp:lastModifiedBy>望月秀一</cp:lastModifiedBy>
  <cp:lastPrinted>2026-06-19T02:22:13Z</cp:lastPrinted>
  <dcterms:created xsi:type="dcterms:W3CDTF">1998-03-02T09:42:19Z</dcterms:created>
  <dcterms:modified xsi:type="dcterms:W3CDTF">2026-06-24T02:12:33Z</dcterms:modified>
</cp:coreProperties>
</file>