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05_営繕住宅課\02_建築営繕担当\作業用\望月\◆R7年度\1.設計\5.教育課\■生涯学習担当\天反ライト\内訳\"/>
    </mc:Choice>
  </mc:AlternateContent>
  <xr:revisionPtr revIDLastSave="0" documentId="13_ncr:1_{E26D65C1-3F7E-4AAF-A712-98D6B28666FF}" xr6:coauthVersionLast="47" xr6:coauthVersionMax="47" xr10:uidLastSave="{00000000-0000-0000-0000-000000000000}"/>
  <bookViews>
    <workbookView xWindow="-38510" yWindow="110" windowWidth="38620" windowHeight="21220" tabRatio="709" xr2:uid="{00000000-000D-0000-FFFF-FFFF00000000}"/>
  </bookViews>
  <sheets>
    <sheet name="表" sheetId="1" r:id="rId1"/>
    <sheet name="鑑" sheetId="2" r:id="rId2"/>
    <sheet name="仮設" sheetId="18" r:id="rId3"/>
    <sheet name="大ホール" sheetId="14" r:id="rId4"/>
    <sheet name="小ホール " sheetId="21" r:id="rId5"/>
    <sheet name="諸経費" sheetId="11" r:id="rId6"/>
  </sheets>
  <externalReferences>
    <externalReference r:id="rId7"/>
    <externalReference r:id="rId8"/>
  </externalReferences>
  <definedNames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DCK">#REF!</definedName>
    <definedName name="HCK">#REF!</definedName>
    <definedName name="KK">#REF!</definedName>
    <definedName name="page">#REF!</definedName>
    <definedName name="PK">#REF!</definedName>
    <definedName name="_xlnm.Print_Area" localSheetId="2">仮設!$A$1:$J$39</definedName>
    <definedName name="_xlnm.Print_Area" localSheetId="1">鑑!$A$1:$J$39</definedName>
    <definedName name="_xlnm.Print_Area" localSheetId="5">諸経費!$A$1:$J$39</definedName>
    <definedName name="_xlnm.Print_Area" localSheetId="4">'小ホール '!$A$1:$J$117</definedName>
    <definedName name="_xlnm.Print_Area" localSheetId="3">大ホール!$A$1:$J$156</definedName>
    <definedName name="_xlnm.Print_Area" localSheetId="0">表!$A$1:$R$56</definedName>
    <definedName name="_xlnm.Print_Area">#REF!</definedName>
    <definedName name="ｑ" hidden="1">#REF!</definedName>
    <definedName name="ｓ">[1]労務!$B$5</definedName>
    <definedName name="SKK">[2]労務!$B$12</definedName>
    <definedName name="ｗ">#REF!</definedName>
    <definedName name="その他率">#REF!</definedName>
    <definedName name="一位代価表">#REF!</definedName>
    <definedName name="一般管理費">#REF!</definedName>
    <definedName name="仮設率">#REF!</definedName>
    <definedName name="管理内訳">#REF!</definedName>
    <definedName name="機器単価比較表">#REF!</definedName>
    <definedName name="共通仮設費">#REF!</definedName>
    <definedName name="金__額">#REF!</definedName>
    <definedName name="金入り">#REF!</definedName>
    <definedName name="経費">#REF!</definedName>
    <definedName name="経費計算">#REF!</definedName>
    <definedName name="見積乗率">#REF!</definedName>
    <definedName name="現場経費">#REF!</definedName>
    <definedName name="合計">#REF!</definedName>
    <definedName name="査定率表">#REF!</definedName>
    <definedName name="修正表1">#REF!</definedName>
    <definedName name="純工事費">#REF!</definedName>
    <definedName name="諸経費">#REF!</definedName>
    <definedName name="諸経費率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前払金上限">#REF!</definedName>
    <definedName name="総計">#REF!</definedName>
    <definedName name="単_価">#REF!</definedName>
    <definedName name="単位">#REF!</definedName>
    <definedName name="単価基礎資料">#REF!</definedName>
    <definedName name="端数">#REF!</definedName>
    <definedName name="直接工事費">#REF!</definedName>
    <definedName name="電工費">#REF!</definedName>
    <definedName name="頭１">#REF!</definedName>
    <definedName name="頭２">#REF!</definedName>
    <definedName name="内_____容">#REF!</definedName>
    <definedName name="搬入基準単価">#REF!</definedName>
    <definedName name="備_________考">#REF!</definedName>
    <definedName name="複合一次単価">#REF!</definedName>
    <definedName name="複合単価表">#REF!</definedName>
    <definedName name="保温">#REF!</definedName>
    <definedName name="名____称">#REF!</definedName>
    <definedName name="名__称">"="</definedName>
    <definedName name="予算額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1" l="1"/>
  <c r="B6" i="21"/>
  <c r="B4" i="11"/>
  <c r="A3" i="11"/>
  <c r="B3" i="21"/>
  <c r="B6" i="14" l="1"/>
  <c r="B6" i="18"/>
  <c r="B3" i="18"/>
  <c r="F39" i="1" l="1"/>
  <c r="B3" i="14" l="1"/>
  <c r="B3" i="2" l="1"/>
</calcChain>
</file>

<file path=xl/sharedStrings.xml><?xml version="1.0" encoding="utf-8"?>
<sst xmlns="http://schemas.openxmlformats.org/spreadsheetml/2006/main" count="394" uniqueCount="229">
  <si>
    <t>単位</t>
  </si>
  <si>
    <t xml:space="preserve">     適         用</t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</si>
  <si>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</si>
  <si>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</si>
  <si>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</si>
  <si>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</si>
  <si>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</si>
  <si>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</si>
  <si>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名       称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</si>
  <si>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</si>
  <si>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</si>
  <si>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</si>
  <si>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式</t>
    <rPh sb="0" eb="1">
      <t>シキ</t>
    </rPh>
    <phoneticPr fontId="2"/>
  </si>
  <si>
    <t>円）</t>
    <rPh sb="0" eb="1">
      <t>エン</t>
    </rPh>
    <phoneticPr fontId="2"/>
  </si>
  <si>
    <t>　、　消費税</t>
    <rPh sb="3" eb="6">
      <t>ショウヒゼイ</t>
    </rPh>
    <phoneticPr fontId="2"/>
  </si>
  <si>
    <t>備</t>
    <phoneticPr fontId="2"/>
  </si>
  <si>
    <t>考</t>
    <phoneticPr fontId="2"/>
  </si>
  <si>
    <t>共通仕様書</t>
    <rPh sb="0" eb="2">
      <t>キョウツウ</t>
    </rPh>
    <rPh sb="2" eb="4">
      <t>シヨウ</t>
    </rPh>
    <rPh sb="4" eb="5">
      <t>ショ</t>
    </rPh>
    <phoneticPr fontId="2"/>
  </si>
  <si>
    <t>図面及び特記仕様書に記載されていない事項すべて、</t>
    <rPh sb="0" eb="2">
      <t>ズメン</t>
    </rPh>
    <rPh sb="2" eb="3">
      <t>オヨ</t>
    </rPh>
    <rPh sb="4" eb="6">
      <t>トッキ</t>
    </rPh>
    <rPh sb="6" eb="9">
      <t>シヨウショ</t>
    </rPh>
    <rPh sb="10" eb="12">
      <t>キサイ</t>
    </rPh>
    <rPh sb="18" eb="20">
      <t>ジコウ</t>
    </rPh>
    <phoneticPr fontId="2"/>
  </si>
  <si>
    <t>国土交通省大臣官房官庁営繕部監修「建築工事標準仕様書」</t>
    <rPh sb="0" eb="2">
      <t>コクド</t>
    </rPh>
    <rPh sb="2" eb="4">
      <t>コウツウ</t>
    </rPh>
    <rPh sb="4" eb="5">
      <t>ショウ</t>
    </rPh>
    <rPh sb="5" eb="7">
      <t>ダイジン</t>
    </rPh>
    <rPh sb="7" eb="9">
      <t>カンボウ</t>
    </rPh>
    <rPh sb="9" eb="11">
      <t>カンチョウ</t>
    </rPh>
    <rPh sb="11" eb="13">
      <t>エイゼン</t>
    </rPh>
    <rPh sb="13" eb="14">
      <t>ブ</t>
    </rPh>
    <rPh sb="14" eb="16">
      <t>カンシュウ</t>
    </rPh>
    <rPh sb="17" eb="19">
      <t>ケンチク</t>
    </rPh>
    <rPh sb="19" eb="21">
      <t>コウジ</t>
    </rPh>
    <rPh sb="21" eb="23">
      <t>ヒョウジュン</t>
    </rPh>
    <rPh sb="23" eb="26">
      <t>シヨウショ</t>
    </rPh>
    <phoneticPr fontId="2"/>
  </si>
  <si>
    <t>国土交通省大臣官房官庁営繕部監修「建築改修工事標準仕様書」</t>
    <rPh sb="0" eb="2">
      <t>コクド</t>
    </rPh>
    <rPh sb="2" eb="4">
      <t>コウツウ</t>
    </rPh>
    <rPh sb="4" eb="5">
      <t>ショウ</t>
    </rPh>
    <rPh sb="5" eb="7">
      <t>ダイジン</t>
    </rPh>
    <rPh sb="7" eb="9">
      <t>カンボウ</t>
    </rPh>
    <rPh sb="9" eb="11">
      <t>カンチョウ</t>
    </rPh>
    <rPh sb="11" eb="13">
      <t>エイゼン</t>
    </rPh>
    <rPh sb="13" eb="14">
      <t>ブ</t>
    </rPh>
    <rPh sb="14" eb="16">
      <t>カンシュウ</t>
    </rPh>
    <rPh sb="17" eb="19">
      <t>ケンチク</t>
    </rPh>
    <rPh sb="19" eb="21">
      <t>カイシュウ</t>
    </rPh>
    <rPh sb="21" eb="23">
      <t>コウジ</t>
    </rPh>
    <rPh sb="23" eb="25">
      <t>ヒョウジュン</t>
    </rPh>
    <rPh sb="25" eb="28">
      <t>シヨウショ</t>
    </rPh>
    <phoneticPr fontId="2"/>
  </si>
  <si>
    <t>工程管理を綿密にたて工期内完成を厳守すること。</t>
    <rPh sb="0" eb="2">
      <t>コウテイ</t>
    </rPh>
    <rPh sb="2" eb="4">
      <t>カンリ</t>
    </rPh>
    <rPh sb="5" eb="7">
      <t>メンミツ</t>
    </rPh>
    <rPh sb="10" eb="12">
      <t>コウキ</t>
    </rPh>
    <rPh sb="12" eb="13">
      <t>ナイ</t>
    </rPh>
    <rPh sb="13" eb="15">
      <t>カンセイ</t>
    </rPh>
    <rPh sb="16" eb="18">
      <t>ゲンシュ</t>
    </rPh>
    <phoneticPr fontId="2"/>
  </si>
  <si>
    <t>早期に監督員と協議し指示をうけること。</t>
    <rPh sb="0" eb="2">
      <t>ソウキ</t>
    </rPh>
    <rPh sb="3" eb="6">
      <t>カントクイン</t>
    </rPh>
    <rPh sb="7" eb="9">
      <t>キョウギ</t>
    </rPh>
    <rPh sb="10" eb="12">
      <t>シジ</t>
    </rPh>
    <phoneticPr fontId="2"/>
  </si>
  <si>
    <t>（平成２８年度版）等及び、</t>
    <rPh sb="1" eb="3">
      <t>ヘイセイ</t>
    </rPh>
    <rPh sb="5" eb="7">
      <t>ネンド</t>
    </rPh>
    <rPh sb="7" eb="8">
      <t>バン</t>
    </rPh>
    <rPh sb="9" eb="10">
      <t>トウ</t>
    </rPh>
    <rPh sb="10" eb="11">
      <t>オヨ</t>
    </rPh>
    <phoneticPr fontId="2"/>
  </si>
  <si>
    <t>（平成２８年度版）等によること。</t>
    <rPh sb="1" eb="3">
      <t>ヘイセイ</t>
    </rPh>
    <rPh sb="5" eb="7">
      <t>ネンド</t>
    </rPh>
    <rPh sb="7" eb="8">
      <t>バン</t>
    </rPh>
    <rPh sb="9" eb="10">
      <t>トウ</t>
    </rPh>
    <phoneticPr fontId="2"/>
  </si>
  <si>
    <t>又、工事中、諸問題が発生したときは、</t>
    <rPh sb="0" eb="1">
      <t>マタ</t>
    </rPh>
    <rPh sb="2" eb="4">
      <t>コウジ</t>
    </rPh>
    <rPh sb="4" eb="5">
      <t>チュウ</t>
    </rPh>
    <rPh sb="6" eb="7">
      <t>ショ</t>
    </rPh>
    <rPh sb="7" eb="9">
      <t>モンダイ</t>
    </rPh>
    <rPh sb="10" eb="12">
      <t>ハッセイ</t>
    </rPh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</si>
  <si>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</si>
  <si>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</si>
  <si>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</si>
  <si>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</si>
  <si>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</si>
  <si>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計</t>
    <rPh sb="0" eb="1">
      <t>ケイ</t>
    </rPh>
    <phoneticPr fontId="2"/>
  </si>
  <si>
    <t>工事名</t>
    <rPh sb="0" eb="2">
      <t>コウジ</t>
    </rPh>
    <rPh sb="2" eb="3">
      <t>メイ</t>
    </rPh>
    <phoneticPr fontId="2"/>
  </si>
  <si>
    <t>工事箇所</t>
    <rPh sb="0" eb="2">
      <t>コウジ</t>
    </rPh>
    <rPh sb="2" eb="4">
      <t>カショ</t>
    </rPh>
    <phoneticPr fontId="2"/>
  </si>
  <si>
    <t>工事金額</t>
    <rPh sb="0" eb="2">
      <t>コウジ</t>
    </rPh>
    <rPh sb="2" eb="4">
      <t>キンガク</t>
    </rPh>
    <phoneticPr fontId="2"/>
  </si>
  <si>
    <t>工事概要</t>
    <rPh sb="0" eb="2">
      <t>コウジ</t>
    </rPh>
    <rPh sb="2" eb="4">
      <t>ガイヨウ</t>
    </rPh>
    <phoneticPr fontId="2"/>
  </si>
  <si>
    <t>（工事費</t>
    <rPh sb="1" eb="3">
      <t>コウジ</t>
    </rPh>
    <rPh sb="3" eb="4">
      <t>ヒ</t>
    </rPh>
    <phoneticPr fontId="2"/>
  </si>
  <si>
    <t>共通費</t>
    <rPh sb="0" eb="3">
      <t>キョウツウヒ</t>
    </rPh>
    <phoneticPr fontId="2"/>
  </si>
  <si>
    <t>工事価格</t>
    <rPh sb="0" eb="2">
      <t>コウジ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</si>
  <si>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</si>
  <si>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総合計</t>
    <rPh sb="0" eb="3">
      <t>ソウゴウケイ</t>
    </rPh>
    <phoneticPr fontId="2"/>
  </si>
  <si>
    <t>シート養生</t>
    <rPh sb="3" eb="5">
      <t>ヨウジョウ</t>
    </rPh>
    <phoneticPr fontId="2"/>
  </si>
  <si>
    <t>材工</t>
    <rPh sb="0" eb="2">
      <t>ザイコウ</t>
    </rPh>
    <phoneticPr fontId="2"/>
  </si>
  <si>
    <t>脚立足場</t>
    <rPh sb="0" eb="1">
      <t>キャク</t>
    </rPh>
    <rPh sb="1" eb="2">
      <t>リツ</t>
    </rPh>
    <rPh sb="2" eb="4">
      <t>アシバ</t>
    </rPh>
    <phoneticPr fontId="2"/>
  </si>
  <si>
    <t>内部足場</t>
    <phoneticPr fontId="2"/>
  </si>
  <si>
    <t>養生費</t>
    <phoneticPr fontId="2"/>
  </si>
  <si>
    <t>引渡し前清掃・片付費</t>
    <phoneticPr fontId="2"/>
  </si>
  <si>
    <t>材料</t>
    <rPh sb="0" eb="2">
      <t>ザイリョウ</t>
    </rPh>
    <phoneticPr fontId="2"/>
  </si>
  <si>
    <t>個</t>
    <rPh sb="0" eb="1">
      <t>コ</t>
    </rPh>
    <phoneticPr fontId="2"/>
  </si>
  <si>
    <t>P.2</t>
    <phoneticPr fontId="2"/>
  </si>
  <si>
    <t>P.6</t>
    <phoneticPr fontId="2"/>
  </si>
  <si>
    <t>1.仮設工事　計</t>
    <rPh sb="2" eb="6">
      <t>カセツコウジ</t>
    </rPh>
    <rPh sb="7" eb="8">
      <t>ケイ</t>
    </rPh>
    <phoneticPr fontId="2"/>
  </si>
  <si>
    <t>台</t>
    <rPh sb="0" eb="1">
      <t>ダイ</t>
    </rPh>
    <phoneticPr fontId="2"/>
  </si>
  <si>
    <t>令和7年度</t>
    <rPh sb="0" eb="2">
      <t>レイワ</t>
    </rPh>
    <rPh sb="3" eb="5">
      <t>ネンド</t>
    </rPh>
    <phoneticPr fontId="2"/>
  </si>
  <si>
    <t>韮崎文化ホール天井反射板ライトLED化工事</t>
    <rPh sb="0" eb="2">
      <t>ニラサキ</t>
    </rPh>
    <rPh sb="2" eb="4">
      <t>ブンカ</t>
    </rPh>
    <rPh sb="7" eb="9">
      <t>テンジョウ</t>
    </rPh>
    <rPh sb="9" eb="11">
      <t>ハンシャ</t>
    </rPh>
    <rPh sb="11" eb="12">
      <t>バン</t>
    </rPh>
    <rPh sb="18" eb="19">
      <t>カ</t>
    </rPh>
    <rPh sb="19" eb="21">
      <t>コウジ</t>
    </rPh>
    <phoneticPr fontId="2"/>
  </si>
  <si>
    <t>東京エレクトロン韮崎文化ホール</t>
    <rPh sb="0" eb="2">
      <t>トウキョウ</t>
    </rPh>
    <rPh sb="8" eb="10">
      <t>ニラサキ</t>
    </rPh>
    <rPh sb="10" eb="12">
      <t>ブンカ</t>
    </rPh>
    <phoneticPr fontId="2"/>
  </si>
  <si>
    <t>韮崎市藤井町坂井205番地</t>
    <rPh sb="0" eb="3">
      <t>ニラサキシ</t>
    </rPh>
    <rPh sb="3" eb="6">
      <t>フジイチョウ</t>
    </rPh>
    <rPh sb="6" eb="8">
      <t>サカイ</t>
    </rPh>
    <rPh sb="11" eb="13">
      <t>バンチ</t>
    </rPh>
    <phoneticPr fontId="2"/>
  </si>
  <si>
    <t>【大ホール】</t>
    <rPh sb="1" eb="2">
      <t>ダイ</t>
    </rPh>
    <phoneticPr fontId="2"/>
  </si>
  <si>
    <t>・第1天井反射板ライト　調色LED天反ライト　ハロゲン500w相当</t>
    <rPh sb="1" eb="2">
      <t>ダイ</t>
    </rPh>
    <rPh sb="3" eb="5">
      <t>テンジョウ</t>
    </rPh>
    <rPh sb="5" eb="7">
      <t>ハンシャ</t>
    </rPh>
    <rPh sb="7" eb="8">
      <t>イタ</t>
    </rPh>
    <phoneticPr fontId="2"/>
  </si>
  <si>
    <t>灯</t>
    <rPh sb="0" eb="1">
      <t>トウ</t>
    </rPh>
    <phoneticPr fontId="2"/>
  </si>
  <si>
    <t>・第2天井反射板ライト　調色LED天反ライト　ハロゲン500w相当</t>
    <rPh sb="1" eb="2">
      <t>ダイ</t>
    </rPh>
    <rPh sb="3" eb="5">
      <t>テンジョウ</t>
    </rPh>
    <rPh sb="5" eb="7">
      <t>ハンシャ</t>
    </rPh>
    <rPh sb="7" eb="8">
      <t>イタ</t>
    </rPh>
    <phoneticPr fontId="2"/>
  </si>
  <si>
    <t>【小ホール】</t>
    <rPh sb="1" eb="2">
      <t>ショウ</t>
    </rPh>
    <phoneticPr fontId="2"/>
  </si>
  <si>
    <t>・天井反射板ライト　調色LED天反ライト　ハロゲン500w相当</t>
    <rPh sb="1" eb="3">
      <t>テンジョウ</t>
    </rPh>
    <rPh sb="3" eb="5">
      <t>ハンシャ</t>
    </rPh>
    <rPh sb="5" eb="6">
      <t>イタ</t>
    </rPh>
    <phoneticPr fontId="2"/>
  </si>
  <si>
    <t>同上機器取替、調光装置整備他</t>
    <rPh sb="0" eb="2">
      <t>ドウジョウ</t>
    </rPh>
    <rPh sb="2" eb="4">
      <t>キキ</t>
    </rPh>
    <rPh sb="4" eb="6">
      <t>トリカエ</t>
    </rPh>
    <rPh sb="7" eb="11">
      <t>チョウコウソウチ</t>
    </rPh>
    <rPh sb="11" eb="13">
      <t>セイビ</t>
    </rPh>
    <rPh sb="13" eb="14">
      <t>ホカ</t>
    </rPh>
    <phoneticPr fontId="2"/>
  </si>
  <si>
    <t>大ホール</t>
    <rPh sb="0" eb="1">
      <t>ダイ</t>
    </rPh>
    <phoneticPr fontId="2"/>
  </si>
  <si>
    <t>舞台照明設備</t>
    <rPh sb="0" eb="4">
      <t>ブタイショウメイ</t>
    </rPh>
    <rPh sb="4" eb="6">
      <t>セツビ</t>
    </rPh>
    <phoneticPr fontId="2"/>
  </si>
  <si>
    <t>仮設工事</t>
    <rPh sb="0" eb="2">
      <t>カセツ</t>
    </rPh>
    <rPh sb="2" eb="4">
      <t>コウジ</t>
    </rPh>
    <phoneticPr fontId="2"/>
  </si>
  <si>
    <t>小ホール</t>
    <rPh sb="0" eb="1">
      <t>ショウ</t>
    </rPh>
    <phoneticPr fontId="2"/>
  </si>
  <si>
    <t>調色ＬＥＤ天板ライト　ハロゲン500ｗ相当</t>
    <rPh sb="0" eb="2">
      <t>チョウショク</t>
    </rPh>
    <rPh sb="5" eb="6">
      <t>テン</t>
    </rPh>
    <rPh sb="6" eb="7">
      <t>ハン</t>
    </rPh>
    <rPh sb="19" eb="21">
      <t>ソウトウ</t>
    </rPh>
    <phoneticPr fontId="2"/>
  </si>
  <si>
    <t>第1天井反射板ライト</t>
    <rPh sb="0" eb="1">
      <t>ダイ</t>
    </rPh>
    <rPh sb="2" eb="4">
      <t>テンジョウ</t>
    </rPh>
    <rPh sb="4" eb="6">
      <t>ハンシャ</t>
    </rPh>
    <rPh sb="6" eb="7">
      <t>バン</t>
    </rPh>
    <phoneticPr fontId="2"/>
  </si>
  <si>
    <t>(制御部・亘りケーブル付)</t>
    <rPh sb="1" eb="3">
      <t>セイギョ</t>
    </rPh>
    <rPh sb="3" eb="4">
      <t>ブ</t>
    </rPh>
    <rPh sb="5" eb="6">
      <t>ワタリ</t>
    </rPh>
    <rPh sb="11" eb="12">
      <t>ツキ</t>
    </rPh>
    <phoneticPr fontId="2"/>
  </si>
  <si>
    <t>ボーダーケーブル</t>
    <phoneticPr fontId="2"/>
  </si>
  <si>
    <t>8ｓｑ-5ｃ+ＤＭＸ信号ケーブル×26ⅿ(平形)</t>
    <rPh sb="10" eb="12">
      <t>シンゴウ</t>
    </rPh>
    <rPh sb="21" eb="23">
      <t>ヒラガタ</t>
    </rPh>
    <phoneticPr fontId="2"/>
  </si>
  <si>
    <t>ケーブル受けかご</t>
    <rPh sb="4" eb="5">
      <t>ウ</t>
    </rPh>
    <phoneticPr fontId="2"/>
  </si>
  <si>
    <t>平形用</t>
    <rPh sb="0" eb="2">
      <t>ヒラガタ</t>
    </rPh>
    <rPh sb="2" eb="3">
      <t>ヨウ</t>
    </rPh>
    <phoneticPr fontId="2"/>
  </si>
  <si>
    <t>接続端子箱</t>
    <rPh sb="0" eb="2">
      <t>セツゾク</t>
    </rPh>
    <rPh sb="2" eb="4">
      <t>タンシ</t>
    </rPh>
    <rPh sb="4" eb="5">
      <t>ハコ</t>
    </rPh>
    <phoneticPr fontId="2"/>
  </si>
  <si>
    <t>8Ｐ端子台+ＤＭＸ信号端子台</t>
    <rPh sb="2" eb="5">
      <t>タンシダイ</t>
    </rPh>
    <rPh sb="9" eb="11">
      <t>シンゴウ</t>
    </rPh>
    <rPh sb="11" eb="14">
      <t>タンシダイ</t>
    </rPh>
    <phoneticPr fontId="2"/>
  </si>
  <si>
    <t>調色ＬＥＤ天板ライト　ハロゲン500ｗ相当</t>
  </si>
  <si>
    <t>第2天井反射板ライト</t>
    <rPh sb="0" eb="1">
      <t>ダイ</t>
    </rPh>
    <rPh sb="2" eb="4">
      <t>テンジョウ</t>
    </rPh>
    <rPh sb="4" eb="6">
      <t>ハンシャ</t>
    </rPh>
    <rPh sb="6" eb="7">
      <t>バン</t>
    </rPh>
    <phoneticPr fontId="2"/>
  </si>
  <si>
    <t>(制御部・亘りケーブル付)</t>
    <rPh sb="1" eb="3">
      <t>セイギョ</t>
    </rPh>
    <rPh sb="3" eb="4">
      <t>ブ</t>
    </rPh>
    <rPh sb="5" eb="6">
      <t>ワタリ</t>
    </rPh>
    <rPh sb="11" eb="12">
      <t>ツ</t>
    </rPh>
    <phoneticPr fontId="2"/>
  </si>
  <si>
    <t>本</t>
    <rPh sb="0" eb="1">
      <t>ホン</t>
    </rPh>
    <phoneticPr fontId="2"/>
  </si>
  <si>
    <t>既設使用</t>
    <rPh sb="0" eb="2">
      <t>キセツ</t>
    </rPh>
    <rPh sb="2" eb="4">
      <t>シヨウ</t>
    </rPh>
    <phoneticPr fontId="2"/>
  </si>
  <si>
    <t>小　計</t>
    <rPh sb="0" eb="1">
      <t>ショウ</t>
    </rPh>
    <rPh sb="2" eb="3">
      <t>ケイ</t>
    </rPh>
    <phoneticPr fontId="2"/>
  </si>
  <si>
    <t>主幹盤・分岐主幹盤・調光制御盤・調光器盤</t>
    <rPh sb="0" eb="2">
      <t>シュカン</t>
    </rPh>
    <rPh sb="2" eb="3">
      <t>バン</t>
    </rPh>
    <rPh sb="4" eb="6">
      <t>ブンキ</t>
    </rPh>
    <rPh sb="6" eb="8">
      <t>シュカン</t>
    </rPh>
    <rPh sb="8" eb="9">
      <t>バン</t>
    </rPh>
    <rPh sb="10" eb="12">
      <t>チョウコウ</t>
    </rPh>
    <rPh sb="12" eb="15">
      <t>セイギョバン</t>
    </rPh>
    <rPh sb="16" eb="18">
      <t>チョウコウ</t>
    </rPh>
    <rPh sb="18" eb="19">
      <t>キ</t>
    </rPh>
    <rPh sb="19" eb="20">
      <t>バン</t>
    </rPh>
    <phoneticPr fontId="1"/>
  </si>
  <si>
    <t>既設使用。但し、以下回路改造を行う。</t>
    <rPh sb="0" eb="2">
      <t>キセツ</t>
    </rPh>
    <rPh sb="2" eb="4">
      <t>シヨウ</t>
    </rPh>
    <rPh sb="5" eb="6">
      <t>タダ</t>
    </rPh>
    <rPh sb="8" eb="10">
      <t>イカ</t>
    </rPh>
    <rPh sb="10" eb="12">
      <t>カイロ</t>
    </rPh>
    <rPh sb="12" eb="14">
      <t>カイゾウ</t>
    </rPh>
    <rPh sb="15" eb="16">
      <t>オコナ</t>
    </rPh>
    <phoneticPr fontId="1"/>
  </si>
  <si>
    <t>受電３Φ4ω　182Ⅴ/105Ⅴ　50Hz　300ｋVA</t>
    <rPh sb="0" eb="2">
      <t>ジュデン</t>
    </rPh>
    <phoneticPr fontId="1"/>
  </si>
  <si>
    <t>(MCCB付、漏電警報・抑制・調光モニタリング機能対応)</t>
    <rPh sb="5" eb="6">
      <t>ツキ</t>
    </rPh>
    <rPh sb="7" eb="9">
      <t>ロウデン</t>
    </rPh>
    <rPh sb="9" eb="11">
      <t>ケイホウ</t>
    </rPh>
    <rPh sb="12" eb="14">
      <t>ヨクセイ</t>
    </rPh>
    <rPh sb="15" eb="17">
      <t>チョウコウ</t>
    </rPh>
    <rPh sb="23" eb="25">
      <t>キノウ</t>
    </rPh>
    <rPh sb="25" eb="27">
      <t>タイオウ</t>
    </rPh>
    <phoneticPr fontId="1"/>
  </si>
  <si>
    <t>照明操作卓</t>
    <rPh sb="0" eb="2">
      <t>ショウメイ</t>
    </rPh>
    <rPh sb="2" eb="4">
      <t>ソウサ</t>
    </rPh>
    <rPh sb="4" eb="5">
      <t>タク</t>
    </rPh>
    <phoneticPr fontId="2"/>
  </si>
  <si>
    <t>記憶シーン(キュー)　1000シーン(キュー/CPU二重装備)</t>
    <rPh sb="0" eb="2">
      <t>キオク</t>
    </rPh>
    <rPh sb="26" eb="28">
      <t>ニジュウ</t>
    </rPh>
    <rPh sb="28" eb="30">
      <t>ソウビ</t>
    </rPh>
    <phoneticPr fontId="2"/>
  </si>
  <si>
    <t>コントロールチャンネル　　1024ch</t>
    <phoneticPr fontId="2"/>
  </si>
  <si>
    <t>コントロールディマーチャンネル　　1024DIM</t>
    <phoneticPr fontId="2"/>
  </si>
  <si>
    <t>卓</t>
    <rPh sb="0" eb="1">
      <t>タク</t>
    </rPh>
    <phoneticPr fontId="2"/>
  </si>
  <si>
    <t>既存使用</t>
    <rPh sb="0" eb="2">
      <t>キゾン</t>
    </rPh>
    <rPh sb="2" eb="4">
      <t>シヨウ</t>
    </rPh>
    <phoneticPr fontId="2"/>
  </si>
  <si>
    <t>※図面参照</t>
    <rPh sb="1" eb="3">
      <t>ズメン</t>
    </rPh>
    <rPh sb="3" eb="5">
      <t>サンショウ</t>
    </rPh>
    <phoneticPr fontId="2"/>
  </si>
  <si>
    <t>外部記憶装置(USB)  ×1式(JASCⅡ対応)</t>
    <rPh sb="0" eb="2">
      <t>ガイブ</t>
    </rPh>
    <rPh sb="2" eb="4">
      <t>キオク</t>
    </rPh>
    <rPh sb="4" eb="6">
      <t>ソウチ</t>
    </rPh>
    <rPh sb="15" eb="16">
      <t>シキ</t>
    </rPh>
    <rPh sb="22" eb="24">
      <t>タイオウ</t>
    </rPh>
    <phoneticPr fontId="2"/>
  </si>
  <si>
    <t>プリセットフェーダ操作部(80ch)  ×3段(ジョイント機能付)</t>
    <rPh sb="9" eb="11">
      <t>ソウサ</t>
    </rPh>
    <rPh sb="11" eb="12">
      <t>ブ</t>
    </rPh>
    <rPh sb="22" eb="23">
      <t>ダン</t>
    </rPh>
    <rPh sb="29" eb="31">
      <t>キノウ</t>
    </rPh>
    <rPh sb="31" eb="32">
      <t>ツ</t>
    </rPh>
    <phoneticPr fontId="2"/>
  </si>
  <si>
    <t>卓用ワイヤレス送受信システム</t>
    <rPh sb="0" eb="1">
      <t>タク</t>
    </rPh>
    <rPh sb="1" eb="2">
      <t>ヨウ</t>
    </rPh>
    <rPh sb="7" eb="10">
      <t>ソウジュシン</t>
    </rPh>
    <phoneticPr fontId="1"/>
  </si>
  <si>
    <t>DMXパッチラック</t>
  </si>
  <si>
    <t>電圧計、電圧計切替スイッチ、電流計　×１式</t>
    <rPh sb="0" eb="3">
      <t>デンアツケイ</t>
    </rPh>
    <rPh sb="4" eb="7">
      <t>デンアツケイ</t>
    </rPh>
    <rPh sb="7" eb="9">
      <t>キリカエ</t>
    </rPh>
    <rPh sb="14" eb="17">
      <t>デンリュウケイ</t>
    </rPh>
    <rPh sb="20" eb="21">
      <t>シキ</t>
    </rPh>
    <phoneticPr fontId="1"/>
  </si>
  <si>
    <t>誘導灯連動消灯スイッチ×１個</t>
    <rPh sb="0" eb="3">
      <t>ユウドウトウ</t>
    </rPh>
    <rPh sb="3" eb="5">
      <t>レンドウ</t>
    </rPh>
    <rPh sb="5" eb="7">
      <t>ショウトウ</t>
    </rPh>
    <rPh sb="13" eb="14">
      <t>コ</t>
    </rPh>
    <phoneticPr fontId="1"/>
  </si>
  <si>
    <t>足下灯点滅スイッチ×１個</t>
    <rPh sb="0" eb="1">
      <t>アシ</t>
    </rPh>
    <rPh sb="1" eb="2">
      <t>シタ</t>
    </rPh>
    <rPh sb="2" eb="3">
      <t>トウ</t>
    </rPh>
    <rPh sb="3" eb="5">
      <t>テンメツ</t>
    </rPh>
    <rPh sb="11" eb="12">
      <t>コ</t>
    </rPh>
    <phoneticPr fontId="1"/>
  </si>
  <si>
    <t>ワイヤレス受信機(直点灯仕様)×１台</t>
    <rPh sb="5" eb="8">
      <t>ジュシンキ</t>
    </rPh>
    <rPh sb="9" eb="10">
      <t>チョク</t>
    </rPh>
    <rPh sb="10" eb="12">
      <t>テントウ</t>
    </rPh>
    <rPh sb="12" eb="14">
      <t>シヨウ</t>
    </rPh>
    <rPh sb="17" eb="18">
      <t>ダイ</t>
    </rPh>
    <phoneticPr fontId="1"/>
  </si>
  <si>
    <t>ワイヤレス送信機(直点灯仕様)×１台</t>
    <rPh sb="5" eb="8">
      <t>ソウシンキ</t>
    </rPh>
    <rPh sb="9" eb="10">
      <t>チョク</t>
    </rPh>
    <rPh sb="10" eb="12">
      <t>テントウ</t>
    </rPh>
    <rPh sb="12" eb="14">
      <t>シヨウ</t>
    </rPh>
    <rPh sb="17" eb="18">
      <t>ダイ</t>
    </rPh>
    <phoneticPr fontId="1"/>
  </si>
  <si>
    <t>受電PL×１個</t>
    <rPh sb="0" eb="2">
      <t>ジュデン</t>
    </rPh>
    <rPh sb="6" eb="7">
      <t>コ</t>
    </rPh>
    <phoneticPr fontId="1"/>
  </si>
  <si>
    <t>システム電源キースイッチ×１個</t>
    <rPh sb="4" eb="6">
      <t>デンゲン</t>
    </rPh>
    <rPh sb="14" eb="15">
      <t>コ</t>
    </rPh>
    <phoneticPr fontId="1"/>
  </si>
  <si>
    <t>調光盤シリアルインターフェースバックアップ切替スイッチ×１個</t>
    <rPh sb="0" eb="2">
      <t>チョウコウ</t>
    </rPh>
    <rPh sb="2" eb="3">
      <t>バン</t>
    </rPh>
    <rPh sb="21" eb="23">
      <t>キリカエ</t>
    </rPh>
    <rPh sb="29" eb="30">
      <t>コ</t>
    </rPh>
    <phoneticPr fontId="1"/>
  </si>
  <si>
    <t>作業灯スイッチ(舞台×2、客席×1)×３個</t>
    <rPh sb="0" eb="2">
      <t>サギョウ</t>
    </rPh>
    <rPh sb="2" eb="3">
      <t>トウ</t>
    </rPh>
    <rPh sb="8" eb="10">
      <t>ブタイ</t>
    </rPh>
    <rPh sb="13" eb="15">
      <t>キャクセキ</t>
    </rPh>
    <rPh sb="20" eb="21">
      <t>コ</t>
    </rPh>
    <phoneticPr fontId="1"/>
  </si>
  <si>
    <t>客席自動調光操作スイッチ×１式</t>
    <rPh sb="0" eb="2">
      <t>キャクセキ</t>
    </rPh>
    <rPh sb="2" eb="4">
      <t>ジドウ</t>
    </rPh>
    <rPh sb="4" eb="6">
      <t>チョウコウ</t>
    </rPh>
    <rPh sb="6" eb="8">
      <t>ソウサ</t>
    </rPh>
    <rPh sb="14" eb="15">
      <t>シキ</t>
    </rPh>
    <phoneticPr fontId="1"/>
  </si>
  <si>
    <t>DMX信号入出力コネクタ×１式</t>
    <rPh sb="3" eb="5">
      <t>シンゴウ</t>
    </rPh>
    <rPh sb="5" eb="8">
      <t>ニュウシュツリョク</t>
    </rPh>
    <rPh sb="14" eb="15">
      <t>シキ</t>
    </rPh>
    <phoneticPr fontId="1"/>
  </si>
  <si>
    <t>DMXスプリッタ(1in4out)×1台</t>
    <rPh sb="19" eb="20">
      <t>ダイ</t>
    </rPh>
    <phoneticPr fontId="1"/>
  </si>
  <si>
    <t>DMXミキサ(4in1out)×1台</t>
    <rPh sb="17" eb="18">
      <t>ダイ</t>
    </rPh>
    <phoneticPr fontId="1"/>
  </si>
  <si>
    <t>サブフェーダ遠方インターフェース×1式</t>
    <rPh sb="6" eb="8">
      <t>エンポウ</t>
    </rPh>
    <rPh sb="18" eb="19">
      <t>シキ</t>
    </rPh>
    <phoneticPr fontId="1"/>
  </si>
  <si>
    <t>無停電電源装置(UPS)×1式</t>
    <rPh sb="0" eb="3">
      <t>ムテイデン</t>
    </rPh>
    <rPh sb="3" eb="5">
      <t>デンゲン</t>
    </rPh>
    <rPh sb="5" eb="7">
      <t>ソウチ</t>
    </rPh>
    <rPh sb="14" eb="15">
      <t>シキ</t>
    </rPh>
    <phoneticPr fontId="1"/>
  </si>
  <si>
    <t>照明操作卓用接続コネクタ×1式</t>
    <rPh sb="0" eb="2">
      <t>ショウメイ</t>
    </rPh>
    <rPh sb="2" eb="4">
      <t>ソウサ</t>
    </rPh>
    <rPh sb="4" eb="5">
      <t>タク</t>
    </rPh>
    <rPh sb="5" eb="6">
      <t>ヨウ</t>
    </rPh>
    <rPh sb="6" eb="8">
      <t>セツゾク</t>
    </rPh>
    <rPh sb="14" eb="15">
      <t>シキ</t>
    </rPh>
    <phoneticPr fontId="1"/>
  </si>
  <si>
    <t>音響インカム(既存)組込スペース×1式</t>
    <rPh sb="0" eb="2">
      <t>オンキョウ</t>
    </rPh>
    <rPh sb="7" eb="9">
      <t>キゾン</t>
    </rPh>
    <rPh sb="10" eb="12">
      <t>クミコミ</t>
    </rPh>
    <rPh sb="18" eb="19">
      <t>シキ</t>
    </rPh>
    <phoneticPr fontId="1"/>
  </si>
  <si>
    <t>天反操作可スイッチ×1個</t>
    <rPh sb="0" eb="1">
      <t>テン</t>
    </rPh>
    <rPh sb="1" eb="2">
      <t>ハン</t>
    </rPh>
    <rPh sb="2" eb="4">
      <t>ソウサ</t>
    </rPh>
    <rPh sb="4" eb="5">
      <t>カ</t>
    </rPh>
    <rPh sb="11" eb="12">
      <t>コ</t>
    </rPh>
    <phoneticPr fontId="1"/>
  </si>
  <si>
    <t>MCCB  4P  1000AF/1000AT×1(総主幹)</t>
    <rPh sb="26" eb="27">
      <t>ソウ</t>
    </rPh>
    <rPh sb="27" eb="29">
      <t>シュカン</t>
    </rPh>
    <phoneticPr fontId="1"/>
  </si>
  <si>
    <t>MCCB  2P  50AF/20AT×2(UPS主幹)</t>
    <rPh sb="25" eb="27">
      <t>シュカン</t>
    </rPh>
    <phoneticPr fontId="1"/>
  </si>
  <si>
    <t xml:space="preserve">MCCB  3P  50AF/50AT×1(PIN主幹)  </t>
    <rPh sb="25" eb="27">
      <t>シュカン</t>
    </rPh>
    <phoneticPr fontId="1"/>
  </si>
  <si>
    <t xml:space="preserve">MCCB  3P  50AF/30AT×1(直回路)  </t>
    <rPh sb="22" eb="23">
      <t>チョク</t>
    </rPh>
    <rPh sb="23" eb="25">
      <t>カイロ</t>
    </rPh>
    <phoneticPr fontId="1"/>
  </si>
  <si>
    <t>MCCB  2P  100AF/60AT×6(直回路)</t>
    <rPh sb="23" eb="24">
      <t>チョク</t>
    </rPh>
    <rPh sb="24" eb="26">
      <t>カイロ</t>
    </rPh>
    <phoneticPr fontId="1"/>
  </si>
  <si>
    <t>MCCB  2P  50AF/30AT×4(天反用)　※改造</t>
    <rPh sb="22" eb="23">
      <t>テン</t>
    </rPh>
    <rPh sb="23" eb="24">
      <t>ハン</t>
    </rPh>
    <rPh sb="24" eb="25">
      <t>ヨウ</t>
    </rPh>
    <rPh sb="28" eb="30">
      <t>カイゾウ</t>
    </rPh>
    <phoneticPr fontId="1"/>
  </si>
  <si>
    <t xml:space="preserve">MCCB  2P  50AF/30AT×1(予備) </t>
    <rPh sb="22" eb="24">
      <t>ヨビ</t>
    </rPh>
    <phoneticPr fontId="1"/>
  </si>
  <si>
    <t>MCCB  2P  50AF/20AT×8(直回路、内予備3回路)</t>
    <rPh sb="22" eb="23">
      <t>チョク</t>
    </rPh>
    <rPh sb="23" eb="25">
      <t>カイロ</t>
    </rPh>
    <rPh sb="26" eb="27">
      <t>ナイ</t>
    </rPh>
    <rPh sb="27" eb="29">
      <t>ヨビ</t>
    </rPh>
    <rPh sb="30" eb="32">
      <t>カイロ</t>
    </rPh>
    <phoneticPr fontId="1"/>
  </si>
  <si>
    <t>UPS制御ユニット×1式</t>
    <rPh sb="3" eb="5">
      <t>セイギョ</t>
    </rPh>
    <rPh sb="11" eb="12">
      <t>シキ</t>
    </rPh>
    <phoneticPr fontId="1"/>
  </si>
  <si>
    <t>リモート制御ユニット×1式</t>
    <rPh sb="4" eb="6">
      <t>セイギョ</t>
    </rPh>
    <rPh sb="12" eb="13">
      <t>シキ</t>
    </rPh>
    <phoneticPr fontId="1"/>
  </si>
  <si>
    <t>調光モニタリングPCサーバ×1式</t>
    <rPh sb="0" eb="2">
      <t>チョウコウ</t>
    </rPh>
    <rPh sb="15" eb="16">
      <t>シキ</t>
    </rPh>
    <phoneticPr fontId="1"/>
  </si>
  <si>
    <t>イーサネットHUB×1式</t>
    <rPh sb="11" eb="12">
      <t>シキ</t>
    </rPh>
    <phoneticPr fontId="1"/>
  </si>
  <si>
    <t>舞台用調光器　1L3kw×232台</t>
    <rPh sb="0" eb="2">
      <t>ブタイ</t>
    </rPh>
    <rPh sb="2" eb="3">
      <t>ヨウ</t>
    </rPh>
    <rPh sb="3" eb="5">
      <t>チョウコウ</t>
    </rPh>
    <rPh sb="5" eb="6">
      <t>キ</t>
    </rPh>
    <rPh sb="16" eb="17">
      <t>ダイ</t>
    </rPh>
    <phoneticPr fontId="1"/>
  </si>
  <si>
    <t>舞台用調光器　　1L6kw×8台</t>
    <rPh sb="0" eb="3">
      <t>ブタイヨウ</t>
    </rPh>
    <rPh sb="3" eb="5">
      <t>チョウコウ</t>
    </rPh>
    <rPh sb="5" eb="6">
      <t>キ</t>
    </rPh>
    <rPh sb="15" eb="16">
      <t>ダイ</t>
    </rPh>
    <phoneticPr fontId="1"/>
  </si>
  <si>
    <t>空冷ファン×1式</t>
    <rPh sb="0" eb="2">
      <t>クウレイ</t>
    </rPh>
    <rPh sb="7" eb="8">
      <t>シキ</t>
    </rPh>
    <phoneticPr fontId="1"/>
  </si>
  <si>
    <t>DMXスプリッタ(1in4out)×1式　　※増設</t>
    <rPh sb="19" eb="20">
      <t>シキ</t>
    </rPh>
    <rPh sb="23" eb="25">
      <t>ゾウセツ</t>
    </rPh>
    <phoneticPr fontId="1"/>
  </si>
  <si>
    <t>&lt;メイン操作部&gt;×1台</t>
    <rPh sb="4" eb="6">
      <t>ソウサ</t>
    </rPh>
    <rPh sb="6" eb="7">
      <t>ブ</t>
    </rPh>
    <rPh sb="10" eb="11">
      <t>ダイ</t>
    </rPh>
    <phoneticPr fontId="2"/>
  </si>
  <si>
    <t>メモリーデータ入力操作部(パッチ含む)×1式</t>
    <rPh sb="7" eb="9">
      <t>ニュウリョク</t>
    </rPh>
    <rPh sb="9" eb="11">
      <t>ソウサ</t>
    </rPh>
    <rPh sb="11" eb="12">
      <t>ブ</t>
    </rPh>
    <rPh sb="16" eb="17">
      <t>フク</t>
    </rPh>
    <rPh sb="21" eb="22">
      <t>シキ</t>
    </rPh>
    <phoneticPr fontId="2"/>
  </si>
  <si>
    <t>エンコーダ操作部(タイムレベル)×1式</t>
    <rPh sb="5" eb="7">
      <t>ソウサ</t>
    </rPh>
    <rPh sb="7" eb="8">
      <t>ブ</t>
    </rPh>
    <rPh sb="18" eb="19">
      <t>シキ</t>
    </rPh>
    <phoneticPr fontId="2"/>
  </si>
  <si>
    <t>アップダウンクロス操作部×1式</t>
    <rPh sb="9" eb="11">
      <t>ソウサ</t>
    </rPh>
    <rPh sb="11" eb="12">
      <t>ブ</t>
    </rPh>
    <rPh sb="14" eb="15">
      <t>シキ</t>
    </rPh>
    <phoneticPr fontId="2"/>
  </si>
  <si>
    <t>A/Bクロス操作部×1式</t>
    <rPh sb="6" eb="8">
      <t>ソウサ</t>
    </rPh>
    <rPh sb="8" eb="9">
      <t>ブ</t>
    </rPh>
    <rPh sb="11" eb="12">
      <t>シキ</t>
    </rPh>
    <phoneticPr fontId="2"/>
  </si>
  <si>
    <t>サブフェーダ操作部(20ch×50ページ)×1式</t>
    <rPh sb="6" eb="9">
      <t>ソウサブ</t>
    </rPh>
    <rPh sb="23" eb="24">
      <t>シキ</t>
    </rPh>
    <phoneticPr fontId="2"/>
  </si>
  <si>
    <t>エフェクト操作部×1式</t>
    <rPh sb="5" eb="7">
      <t>ソウサ</t>
    </rPh>
    <rPh sb="7" eb="8">
      <t>ブ</t>
    </rPh>
    <rPh sb="10" eb="11">
      <t>シキ</t>
    </rPh>
    <phoneticPr fontId="1"/>
  </si>
  <si>
    <t>フラッシュスイッチモード設定操作部×1式</t>
    <rPh sb="12" eb="14">
      <t>セッテイ</t>
    </rPh>
    <rPh sb="14" eb="16">
      <t>ソウサ</t>
    </rPh>
    <rPh sb="16" eb="17">
      <t>ブ</t>
    </rPh>
    <rPh sb="19" eb="20">
      <t>シキ</t>
    </rPh>
    <phoneticPr fontId="1"/>
  </si>
  <si>
    <t>ﾏｽﾀｰﾌｪｰﾀﾞ操作部×1式</t>
    <rPh sb="9" eb="11">
      <t>ソウサ</t>
    </rPh>
    <rPh sb="11" eb="12">
      <t>ブ</t>
    </rPh>
    <rPh sb="14" eb="15">
      <t>シキ</t>
    </rPh>
    <phoneticPr fontId="2"/>
  </si>
  <si>
    <t>17型カラーLCDディスプレイ×2台</t>
    <rPh sb="2" eb="3">
      <t>ガタ</t>
    </rPh>
    <rPh sb="17" eb="18">
      <t>ダイ</t>
    </rPh>
    <phoneticPr fontId="2"/>
  </si>
  <si>
    <t>接続コネクタ×1式　　他</t>
    <rPh sb="0" eb="2">
      <t>セツゾク</t>
    </rPh>
    <rPh sb="8" eb="9">
      <t>シキ</t>
    </rPh>
    <rPh sb="11" eb="12">
      <t>ホカ</t>
    </rPh>
    <phoneticPr fontId="2"/>
  </si>
  <si>
    <t>&lt;プリセット操作部&gt;×4台　　　</t>
    <rPh sb="6" eb="8">
      <t>ソウサ</t>
    </rPh>
    <rPh sb="8" eb="9">
      <t>ブ</t>
    </rPh>
    <rPh sb="12" eb="13">
      <t>ダイ</t>
    </rPh>
    <phoneticPr fontId="2"/>
  </si>
  <si>
    <t>&lt;客席調光操作卓&gt;×1台　　</t>
    <rPh sb="1" eb="3">
      <t>キャクセキ</t>
    </rPh>
    <rPh sb="3" eb="5">
      <t>チョウコウ</t>
    </rPh>
    <rPh sb="5" eb="7">
      <t>ソウサ</t>
    </rPh>
    <rPh sb="7" eb="8">
      <t>タク</t>
    </rPh>
    <rPh sb="11" eb="12">
      <t>ダイ</t>
    </rPh>
    <phoneticPr fontId="2"/>
  </si>
  <si>
    <t>客席ﾏｽﾀｰﾌｪｰﾀﾞ×1本</t>
    <rPh sb="0" eb="2">
      <t>キャクセキ</t>
    </rPh>
    <rPh sb="13" eb="14">
      <t>ホン</t>
    </rPh>
    <phoneticPr fontId="2"/>
  </si>
  <si>
    <t>客席自動調光操作スイッチ×1式</t>
    <rPh sb="0" eb="2">
      <t>キャクセキ</t>
    </rPh>
    <rPh sb="2" eb="4">
      <t>ジドウ</t>
    </rPh>
    <rPh sb="4" eb="6">
      <t>チョウコウ</t>
    </rPh>
    <rPh sb="6" eb="8">
      <t>ソウサ</t>
    </rPh>
    <rPh sb="14" eb="15">
      <t>シキ</t>
    </rPh>
    <phoneticPr fontId="2"/>
  </si>
  <si>
    <t>客席フェーダ(自動/手動切替スイッチ付)×10本</t>
    <rPh sb="0" eb="2">
      <t>キャクセキ</t>
    </rPh>
    <rPh sb="7" eb="9">
      <t>ジドウ</t>
    </rPh>
    <rPh sb="10" eb="12">
      <t>シュドウ</t>
    </rPh>
    <rPh sb="12" eb="14">
      <t>キリカエ</t>
    </rPh>
    <rPh sb="18" eb="19">
      <t>ツ</t>
    </rPh>
    <rPh sb="23" eb="24">
      <t>ホン</t>
    </rPh>
    <phoneticPr fontId="2"/>
  </si>
  <si>
    <t>テーブル×1式</t>
    <rPh sb="6" eb="7">
      <t>シキ</t>
    </rPh>
    <phoneticPr fontId="2"/>
  </si>
  <si>
    <t>舞台袖操作パネル(機構操作盤組込)</t>
    <rPh sb="0" eb="2">
      <t>ブタイ</t>
    </rPh>
    <rPh sb="2" eb="3">
      <t>ソデ</t>
    </rPh>
    <rPh sb="3" eb="5">
      <t>ソウサ</t>
    </rPh>
    <rPh sb="9" eb="11">
      <t>キコウ</t>
    </rPh>
    <rPh sb="11" eb="14">
      <t>ソウサバン</t>
    </rPh>
    <rPh sb="14" eb="16">
      <t>クミコミ</t>
    </rPh>
    <phoneticPr fontId="2"/>
  </si>
  <si>
    <t>サブフェーダ×10本</t>
    <rPh sb="9" eb="10">
      <t>ホン</t>
    </rPh>
    <phoneticPr fontId="2"/>
  </si>
  <si>
    <t>作業灯スイッチ(舞台×2、客席×1)×3組</t>
    <rPh sb="0" eb="2">
      <t>サギョウ</t>
    </rPh>
    <rPh sb="2" eb="3">
      <t>トウ</t>
    </rPh>
    <rPh sb="8" eb="10">
      <t>ブタイ</t>
    </rPh>
    <rPh sb="13" eb="15">
      <t>キャクセキ</t>
    </rPh>
    <rPh sb="20" eb="21">
      <t>クミ</t>
    </rPh>
    <phoneticPr fontId="2"/>
  </si>
  <si>
    <t>面</t>
    <rPh sb="0" eb="1">
      <t>メン</t>
    </rPh>
    <phoneticPr fontId="2"/>
  </si>
  <si>
    <t>仮設電源盤</t>
    <rPh sb="0" eb="2">
      <t>カセツ</t>
    </rPh>
    <rPh sb="2" eb="4">
      <t>デンゲン</t>
    </rPh>
    <rPh sb="4" eb="5">
      <t>バン</t>
    </rPh>
    <phoneticPr fontId="2"/>
  </si>
  <si>
    <t>受電1Φ3ω　210V/105V  50Hz　80kVA</t>
    <rPh sb="0" eb="2">
      <t>ジュデン</t>
    </rPh>
    <phoneticPr fontId="2"/>
  </si>
  <si>
    <t xml:space="preserve">主幹　MCCB  3P  400AF/300AT×1式  </t>
    <rPh sb="0" eb="2">
      <t>シュカン</t>
    </rPh>
    <rPh sb="26" eb="27">
      <t>シキ</t>
    </rPh>
    <phoneticPr fontId="2"/>
  </si>
  <si>
    <t>カムロックコネクタ×1式</t>
    <rPh sb="11" eb="12">
      <t>シキ</t>
    </rPh>
    <phoneticPr fontId="2"/>
  </si>
  <si>
    <t>調光モニタリングPC</t>
    <rPh sb="0" eb="2">
      <t>チョウコウ</t>
    </rPh>
    <phoneticPr fontId="2"/>
  </si>
  <si>
    <t>汎用ノート型PC(専用ソフトウェア含む)</t>
    <rPh sb="0" eb="2">
      <t>ハンヨウ</t>
    </rPh>
    <rPh sb="5" eb="6">
      <t>ガタ</t>
    </rPh>
    <rPh sb="9" eb="11">
      <t>センヨウ</t>
    </rPh>
    <rPh sb="17" eb="18">
      <t>フク</t>
    </rPh>
    <phoneticPr fontId="2"/>
  </si>
  <si>
    <t>同上施工費</t>
    <rPh sb="0" eb="2">
      <t>ドウジョウ</t>
    </rPh>
    <rPh sb="2" eb="5">
      <t>セコウヒ</t>
    </rPh>
    <phoneticPr fontId="2"/>
  </si>
  <si>
    <t>雑材費含む</t>
    <rPh sb="0" eb="3">
      <t>ザツザイヒ</t>
    </rPh>
    <rPh sb="3" eb="4">
      <t>フク</t>
    </rPh>
    <phoneticPr fontId="2"/>
  </si>
  <si>
    <t>既存撤去費</t>
    <rPh sb="0" eb="2">
      <t>キゾン</t>
    </rPh>
    <rPh sb="2" eb="4">
      <t>テッキョ</t>
    </rPh>
    <rPh sb="4" eb="5">
      <t>ヒ</t>
    </rPh>
    <phoneticPr fontId="2"/>
  </si>
  <si>
    <t>産廃費含む</t>
    <rPh sb="0" eb="3">
      <t>サンパイヒ</t>
    </rPh>
    <rPh sb="3" eb="4">
      <t>フク</t>
    </rPh>
    <phoneticPr fontId="2"/>
  </si>
  <si>
    <t>手間</t>
    <rPh sb="0" eb="2">
      <t>テマ</t>
    </rPh>
    <phoneticPr fontId="2"/>
  </si>
  <si>
    <t>二次側配管配線工事費</t>
    <rPh sb="0" eb="3">
      <t>ニジガワ</t>
    </rPh>
    <rPh sb="3" eb="5">
      <t>ハイカン</t>
    </rPh>
    <rPh sb="5" eb="7">
      <t>ハイセン</t>
    </rPh>
    <rPh sb="7" eb="10">
      <t>コウジヒ</t>
    </rPh>
    <phoneticPr fontId="2"/>
  </si>
  <si>
    <t>小　　計</t>
    <rPh sb="0" eb="1">
      <t>ショウ</t>
    </rPh>
    <rPh sb="3" eb="4">
      <t>ケイ</t>
    </rPh>
    <phoneticPr fontId="2"/>
  </si>
  <si>
    <t>天井反射板ライト</t>
    <rPh sb="0" eb="2">
      <t>テンジョウ</t>
    </rPh>
    <rPh sb="2" eb="4">
      <t>ハンシャ</t>
    </rPh>
    <rPh sb="4" eb="5">
      <t>バン</t>
    </rPh>
    <phoneticPr fontId="2"/>
  </si>
  <si>
    <t>8ｓｑ-5ｃ+ＤＭＸ信号ケーブル×17ⅿ(平形)</t>
    <rPh sb="10" eb="12">
      <t>シンゴウ</t>
    </rPh>
    <rPh sb="21" eb="23">
      <t>ヒラガタ</t>
    </rPh>
    <phoneticPr fontId="2"/>
  </si>
  <si>
    <t>平形ケーブル用</t>
    <rPh sb="0" eb="2">
      <t>ヒラガタ</t>
    </rPh>
    <rPh sb="6" eb="7">
      <t>ヨウ</t>
    </rPh>
    <phoneticPr fontId="2"/>
  </si>
  <si>
    <t>8Ｐ端子台+ＤＭＸ信号端子台付</t>
    <rPh sb="2" eb="5">
      <t>タンシダイ</t>
    </rPh>
    <rPh sb="9" eb="11">
      <t>シンゴウ</t>
    </rPh>
    <rPh sb="11" eb="14">
      <t>タンシダイ</t>
    </rPh>
    <rPh sb="14" eb="15">
      <t>ツ</t>
    </rPh>
    <phoneticPr fontId="2"/>
  </si>
  <si>
    <t>調色ＬＥＤ天板ライトハロゲン500Ｗ相当</t>
  </si>
  <si>
    <t>主幹盤・調光器盤・調光制御盤</t>
    <rPh sb="0" eb="2">
      <t>シュカン</t>
    </rPh>
    <rPh sb="2" eb="3">
      <t>バン</t>
    </rPh>
    <rPh sb="4" eb="6">
      <t>チョウコウ</t>
    </rPh>
    <rPh sb="6" eb="7">
      <t>キ</t>
    </rPh>
    <rPh sb="7" eb="8">
      <t>バン</t>
    </rPh>
    <rPh sb="9" eb="11">
      <t>チョウコウ</t>
    </rPh>
    <rPh sb="11" eb="13">
      <t>セイギョ</t>
    </rPh>
    <rPh sb="13" eb="14">
      <t>バン</t>
    </rPh>
    <phoneticPr fontId="2"/>
  </si>
  <si>
    <t>既設使用。但し、以下回路改造を行う。</t>
    <rPh sb="0" eb="2">
      <t>キセツ</t>
    </rPh>
    <rPh sb="2" eb="4">
      <t>シヨウ</t>
    </rPh>
    <rPh sb="5" eb="6">
      <t>タダ</t>
    </rPh>
    <rPh sb="8" eb="10">
      <t>イカ</t>
    </rPh>
    <rPh sb="10" eb="12">
      <t>カイロ</t>
    </rPh>
    <rPh sb="12" eb="14">
      <t>カイゾウ</t>
    </rPh>
    <rPh sb="15" eb="16">
      <t>オコナ</t>
    </rPh>
    <phoneticPr fontId="2"/>
  </si>
  <si>
    <t>受電３Φ4ω　182Ⅴ/105Ⅴ　50Hz　67.5ｋVA</t>
    <rPh sb="0" eb="2">
      <t>ジュデン</t>
    </rPh>
    <phoneticPr fontId="2"/>
  </si>
  <si>
    <t>舞台用調光器1Ｌ3kw×44台(MCCB付、漏電検知機能付)</t>
    <rPh sb="0" eb="3">
      <t>ブタイヨウ</t>
    </rPh>
    <rPh sb="3" eb="5">
      <t>チョウコウ</t>
    </rPh>
    <rPh sb="5" eb="6">
      <t>キ</t>
    </rPh>
    <rPh sb="14" eb="15">
      <t>ダイ</t>
    </rPh>
    <rPh sb="20" eb="21">
      <t>ツキ</t>
    </rPh>
    <rPh sb="22" eb="24">
      <t>ロウデン</t>
    </rPh>
    <rPh sb="24" eb="26">
      <t>ケンチ</t>
    </rPh>
    <rPh sb="26" eb="28">
      <t>キノウ</t>
    </rPh>
    <rPh sb="28" eb="29">
      <t>ツ</t>
    </rPh>
    <phoneticPr fontId="2"/>
  </si>
  <si>
    <t>客席用調光器1L3kw×6台(MCCB付、漏電検知機能付)</t>
    <rPh sb="0" eb="2">
      <t>キャクセキ</t>
    </rPh>
    <rPh sb="2" eb="3">
      <t>ヨウ</t>
    </rPh>
    <rPh sb="3" eb="6">
      <t>チョウコウキ</t>
    </rPh>
    <rPh sb="13" eb="14">
      <t>ダイ</t>
    </rPh>
    <rPh sb="19" eb="20">
      <t>ツキ</t>
    </rPh>
    <rPh sb="21" eb="23">
      <t>ロウデン</t>
    </rPh>
    <rPh sb="23" eb="25">
      <t>ケンチ</t>
    </rPh>
    <rPh sb="25" eb="27">
      <t>キノウ</t>
    </rPh>
    <rPh sb="27" eb="28">
      <t>ツ</t>
    </rPh>
    <phoneticPr fontId="2"/>
  </si>
  <si>
    <t>客席用調光器FL2kw×2台(MCCB付、漏電検知機能付)</t>
    <phoneticPr fontId="2"/>
  </si>
  <si>
    <t>客席用調光器1L2kw×2台(MCCB付、漏電検知機能付)</t>
    <phoneticPr fontId="2"/>
  </si>
  <si>
    <t>客席用調光器FL3kw×2台(MCCB付、漏電検知機能付)</t>
    <phoneticPr fontId="2"/>
  </si>
  <si>
    <t>MCCB  4P  225AF/225AT×1(総主幹)</t>
    <rPh sb="24" eb="25">
      <t>ソウ</t>
    </rPh>
    <rPh sb="25" eb="27">
      <t>シュカン</t>
    </rPh>
    <phoneticPr fontId="2"/>
  </si>
  <si>
    <t>MCCB  4P  50AF/20AT×1(予備主幹)</t>
    <rPh sb="22" eb="24">
      <t>ヨビ</t>
    </rPh>
    <rPh sb="24" eb="26">
      <t>シュカン</t>
    </rPh>
    <phoneticPr fontId="2"/>
  </si>
  <si>
    <t xml:space="preserve">MCCB  2P  50AF/20AT×2(直回路)  </t>
    <rPh sb="22" eb="23">
      <t>チョク</t>
    </rPh>
    <rPh sb="23" eb="25">
      <t>カイロ</t>
    </rPh>
    <phoneticPr fontId="2"/>
  </si>
  <si>
    <t>MCCB  2P  50AF/30AT×2(予備)</t>
    <rPh sb="22" eb="24">
      <t>ヨビ</t>
    </rPh>
    <phoneticPr fontId="2"/>
  </si>
  <si>
    <t>MCCB  2P  50AF/15AT×1(ＵＰＳ電源)</t>
    <rPh sb="25" eb="27">
      <t>デンゲン</t>
    </rPh>
    <phoneticPr fontId="2"/>
  </si>
  <si>
    <t>給電ＰＬ・受電ＰＬ×1式</t>
    <rPh sb="0" eb="2">
      <t>キュウデン</t>
    </rPh>
    <rPh sb="5" eb="7">
      <t>ジュデン</t>
    </rPh>
    <rPh sb="11" eb="12">
      <t>シキ</t>
    </rPh>
    <phoneticPr fontId="2"/>
  </si>
  <si>
    <t>天反ライト操作可スイッチ×1個</t>
    <rPh sb="0" eb="1">
      <t>テン</t>
    </rPh>
    <rPh sb="1" eb="2">
      <t>ハン</t>
    </rPh>
    <rPh sb="5" eb="7">
      <t>ソウサ</t>
    </rPh>
    <rPh sb="7" eb="8">
      <t>カ</t>
    </rPh>
    <rPh sb="14" eb="15">
      <t>コ</t>
    </rPh>
    <phoneticPr fontId="2"/>
  </si>
  <si>
    <t>誘導灯スイッチ×1組</t>
    <rPh sb="0" eb="3">
      <t>ユウドウトウ</t>
    </rPh>
    <rPh sb="9" eb="10">
      <t>クミ</t>
    </rPh>
    <phoneticPr fontId="2"/>
  </si>
  <si>
    <t>制御回路×1式</t>
    <rPh sb="0" eb="2">
      <t>セイギョ</t>
    </rPh>
    <rPh sb="2" eb="4">
      <t>カイロ</t>
    </rPh>
    <rPh sb="6" eb="7">
      <t>シキ</t>
    </rPh>
    <phoneticPr fontId="2"/>
  </si>
  <si>
    <t>将来用調光回路対応スペース×1式</t>
    <rPh sb="0" eb="2">
      <t>ショウライ</t>
    </rPh>
    <rPh sb="2" eb="3">
      <t>ヨウ</t>
    </rPh>
    <rPh sb="3" eb="5">
      <t>チョウコウ</t>
    </rPh>
    <rPh sb="5" eb="7">
      <t>カイロ</t>
    </rPh>
    <rPh sb="7" eb="9">
      <t>タイオウ</t>
    </rPh>
    <rPh sb="15" eb="16">
      <t>シキ</t>
    </rPh>
    <phoneticPr fontId="2"/>
  </si>
  <si>
    <t>漏電警報表示灯×1式</t>
    <rPh sb="0" eb="2">
      <t>ロウデン</t>
    </rPh>
    <rPh sb="2" eb="4">
      <t>ケイホウ</t>
    </rPh>
    <rPh sb="4" eb="7">
      <t>ヒョウジトウ</t>
    </rPh>
    <rPh sb="9" eb="10">
      <t>シキ</t>
    </rPh>
    <phoneticPr fontId="2"/>
  </si>
  <si>
    <t>空冷ファン×1式</t>
    <rPh sb="0" eb="2">
      <t>クウレイ</t>
    </rPh>
    <rPh sb="7" eb="8">
      <t>シキ</t>
    </rPh>
    <phoneticPr fontId="2"/>
  </si>
  <si>
    <t>サブ遠方信号変換器×1式</t>
    <rPh sb="2" eb="4">
      <t>エンポウ</t>
    </rPh>
    <rPh sb="4" eb="6">
      <t>シンゴウ</t>
    </rPh>
    <rPh sb="6" eb="8">
      <t>ヘンカン</t>
    </rPh>
    <rPh sb="8" eb="9">
      <t>キ</t>
    </rPh>
    <rPh sb="11" eb="12">
      <t>シキ</t>
    </rPh>
    <phoneticPr fontId="2"/>
  </si>
  <si>
    <t>無停電電源装置(UPS)×1式　他</t>
    <rPh sb="0" eb="7">
      <t>ムテイデンデンゲンソウチ</t>
    </rPh>
    <rPh sb="14" eb="15">
      <t>シキ</t>
    </rPh>
    <rPh sb="16" eb="17">
      <t>ホカ</t>
    </rPh>
    <phoneticPr fontId="2"/>
  </si>
  <si>
    <t>DMNスプリッタ(1in4out)×1式　　※増設</t>
    <rPh sb="19" eb="20">
      <t>シキ</t>
    </rPh>
    <rPh sb="23" eb="25">
      <t>ゾウセツ</t>
    </rPh>
    <phoneticPr fontId="2"/>
  </si>
  <si>
    <t>記憶キュー　　　　1000キュー</t>
    <rPh sb="0" eb="2">
      <t>キオク</t>
    </rPh>
    <phoneticPr fontId="2"/>
  </si>
  <si>
    <t>コントロールCH/DIMチャンネル　512/512</t>
    <phoneticPr fontId="2"/>
  </si>
  <si>
    <t>プリセットフェーダ操作部(40ch)  ×2段</t>
    <rPh sb="9" eb="11">
      <t>ソウサ</t>
    </rPh>
    <rPh sb="11" eb="12">
      <t>ブ</t>
    </rPh>
    <rPh sb="22" eb="23">
      <t>ダン</t>
    </rPh>
    <phoneticPr fontId="2"/>
  </si>
  <si>
    <t>作業灯スイッチ(舞台・客席)　2組</t>
  </si>
  <si>
    <t>足下灯スイッチ×１個</t>
    <rPh sb="0" eb="1">
      <t>アシ</t>
    </rPh>
    <rPh sb="1" eb="2">
      <t>シタ</t>
    </rPh>
    <rPh sb="2" eb="3">
      <t>トウ</t>
    </rPh>
    <rPh sb="9" eb="10">
      <t>コ</t>
    </rPh>
    <phoneticPr fontId="2"/>
  </si>
  <si>
    <t>電源スイッチ×1個</t>
    <phoneticPr fontId="2"/>
  </si>
  <si>
    <t>LCDディスプレイ(17型)×1台</t>
    <phoneticPr fontId="2"/>
  </si>
  <si>
    <t>外部記憶装置(USB) ×1式</t>
    <phoneticPr fontId="2"/>
  </si>
  <si>
    <t>客席フェーダ(自動/手動切替スイッチ付)×5本</t>
    <phoneticPr fontId="2"/>
  </si>
  <si>
    <t>客席ﾏｽﾀｰﾌｪｰﾀﾞ×1式</t>
    <phoneticPr fontId="2"/>
  </si>
  <si>
    <t>客席自動調光操作スイッチ×1式</t>
    <phoneticPr fontId="2"/>
  </si>
  <si>
    <t>ブラッシュスイッチモード設定操作部×1式</t>
    <phoneticPr fontId="2"/>
  </si>
  <si>
    <t>サブフェーダ操作部(20ch×50ページ)×1式</t>
    <phoneticPr fontId="2"/>
  </si>
  <si>
    <t>エフェクト操作部×1式</t>
    <rPh sb="5" eb="7">
      <t>ソウサ</t>
    </rPh>
    <rPh sb="7" eb="8">
      <t>ブ</t>
    </rPh>
    <rPh sb="10" eb="11">
      <t>シキ</t>
    </rPh>
    <phoneticPr fontId="2"/>
  </si>
  <si>
    <t>エンコーダ操作部×1式</t>
    <rPh sb="5" eb="7">
      <t>ソウサ</t>
    </rPh>
    <rPh sb="7" eb="8">
      <t>ブ</t>
    </rPh>
    <rPh sb="10" eb="11">
      <t>シキ</t>
    </rPh>
    <phoneticPr fontId="2"/>
  </si>
  <si>
    <t>UP/DOUNクロス操作部×1式</t>
    <rPh sb="10" eb="13">
      <t>ソウサブ</t>
    </rPh>
    <rPh sb="15" eb="16">
      <t>シキ</t>
    </rPh>
    <phoneticPr fontId="2"/>
  </si>
  <si>
    <t>ﾏｽﾀｰﾌｪｰﾀﾞ操作部×1式</t>
    <phoneticPr fontId="2"/>
  </si>
  <si>
    <t>メモリーデータ入力操作部×1式</t>
    <rPh sb="7" eb="9">
      <t>ニュウリョク</t>
    </rPh>
    <rPh sb="9" eb="11">
      <t>ソウサ</t>
    </rPh>
    <rPh sb="11" eb="12">
      <t>ブ</t>
    </rPh>
    <rPh sb="14" eb="15">
      <t>シキ</t>
    </rPh>
    <phoneticPr fontId="2"/>
  </si>
  <si>
    <t>ワイヤレス送信機×１台</t>
    <rPh sb="5" eb="8">
      <t>ソウシンキ</t>
    </rPh>
    <rPh sb="10" eb="11">
      <t>ダイ</t>
    </rPh>
    <phoneticPr fontId="1"/>
  </si>
  <si>
    <t>ワイヤレス受信機×１台</t>
    <rPh sb="5" eb="8">
      <t>ジュシンキ</t>
    </rPh>
    <rPh sb="10" eb="11">
      <t>ダイ</t>
    </rPh>
    <phoneticPr fontId="1"/>
  </si>
  <si>
    <t>照明操作卓用コネクタボックス</t>
    <rPh sb="0" eb="2">
      <t>ショウメイ</t>
    </rPh>
    <rPh sb="2" eb="4">
      <t>ソウサ</t>
    </rPh>
    <rPh sb="4" eb="5">
      <t>タク</t>
    </rPh>
    <rPh sb="5" eb="6">
      <t>ヨウ</t>
    </rPh>
    <phoneticPr fontId="2"/>
  </si>
  <si>
    <t>照明操作卓用接続コネクタ×1式</t>
    <rPh sb="0" eb="2">
      <t>ショウメイ</t>
    </rPh>
    <rPh sb="2" eb="4">
      <t>ソウサ</t>
    </rPh>
    <rPh sb="4" eb="5">
      <t>タク</t>
    </rPh>
    <rPh sb="5" eb="6">
      <t>ヨウ</t>
    </rPh>
    <rPh sb="6" eb="8">
      <t>セツゾク</t>
    </rPh>
    <rPh sb="14" eb="15">
      <t>シキ</t>
    </rPh>
    <phoneticPr fontId="2"/>
  </si>
  <si>
    <t>舞台袖操作パネル</t>
    <rPh sb="0" eb="2">
      <t>ブタイ</t>
    </rPh>
    <rPh sb="2" eb="3">
      <t>ソデ</t>
    </rPh>
    <rPh sb="3" eb="5">
      <t>ソウサ</t>
    </rPh>
    <phoneticPr fontId="1"/>
  </si>
  <si>
    <t>(既設吊物機構操作盤に組込)</t>
    <rPh sb="1" eb="3">
      <t>キセツ</t>
    </rPh>
    <rPh sb="3" eb="4">
      <t>ツリ</t>
    </rPh>
    <rPh sb="4" eb="5">
      <t>モノ</t>
    </rPh>
    <rPh sb="5" eb="7">
      <t>キコウ</t>
    </rPh>
    <rPh sb="7" eb="10">
      <t>ソウサバン</t>
    </rPh>
    <rPh sb="11" eb="13">
      <t>クミコミ</t>
    </rPh>
    <phoneticPr fontId="1"/>
  </si>
  <si>
    <t>作業灯スイッチ(舞台・客席)×2組</t>
    <rPh sb="0" eb="2">
      <t>サギョウ</t>
    </rPh>
    <rPh sb="2" eb="3">
      <t>トウ</t>
    </rPh>
    <rPh sb="8" eb="10">
      <t>ブタイ</t>
    </rPh>
    <rPh sb="11" eb="13">
      <t>キャクセキ</t>
    </rPh>
    <rPh sb="16" eb="17">
      <t>クミ</t>
    </rPh>
    <phoneticPr fontId="1"/>
  </si>
  <si>
    <t>客席自動調光操作スイッチ×1式</t>
    <rPh sb="0" eb="2">
      <t>キャクセキ</t>
    </rPh>
    <rPh sb="2" eb="4">
      <t>ジドウ</t>
    </rPh>
    <rPh sb="4" eb="6">
      <t>チョウコウ</t>
    </rPh>
    <rPh sb="6" eb="8">
      <t>ソウサ</t>
    </rPh>
    <rPh sb="14" eb="15">
      <t>シキ</t>
    </rPh>
    <phoneticPr fontId="1"/>
  </si>
  <si>
    <t>サブフェーダ×10本</t>
    <rPh sb="9" eb="10">
      <t>ホン</t>
    </rPh>
    <phoneticPr fontId="1"/>
  </si>
  <si>
    <t>P.9</t>
    <phoneticPr fontId="2"/>
  </si>
  <si>
    <t>P.10</t>
    <phoneticPr fontId="2"/>
  </si>
  <si>
    <t>既設使用</t>
    <phoneticPr fontId="2"/>
  </si>
  <si>
    <t>試運転調整費</t>
    <rPh sb="0" eb="3">
      <t>シウンテン</t>
    </rPh>
    <rPh sb="3" eb="6">
      <t>チョウセイヒ</t>
    </rPh>
    <phoneticPr fontId="2"/>
  </si>
  <si>
    <t>運搬搬入費</t>
    <rPh sb="0" eb="5">
      <t>ウンパンハンニュウヒ</t>
    </rPh>
    <phoneticPr fontId="2"/>
  </si>
  <si>
    <t>大ホール・小ホール</t>
    <rPh sb="0" eb="1">
      <t>ダイ</t>
    </rPh>
    <rPh sb="5" eb="6">
      <t>ショウ</t>
    </rPh>
    <phoneticPr fontId="2"/>
  </si>
  <si>
    <t>大ホール・小ホール</t>
    <phoneticPr fontId="2"/>
  </si>
  <si>
    <t>MCCB  2P  50AF/30AT×2(天反用)　※改造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</si>
</sst>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#,##0;[Red]#,##0"/>
    <numFmt numFmtId="177" formatCode="0_);[Red]\(0\)"/>
    <numFmt numFmtId="178" formatCode="0.000%"/>
    <numFmt numFmtId="179" formatCode="#,##0.0_ "/>
    <numFmt numFmtId="180" formatCode="General&quot;ヶ月&quot;"/>
    <numFmt numFmtId="181" formatCode="&quot;$&quot;#,##0_);[Red]\(&quot;$&quot;#,##0\)"/>
    <numFmt numFmtId="182" formatCode="&quot;$&quot;#,##0.00_);[Red]\(&quot;$&quot;#,##0.00\)"/>
    <numFmt numFmtId="183" formatCode="d\.mmm"/>
    <numFmt numFmtId="184" formatCode="#,##0.0;[Red]#,##0.0"/>
    <numFmt numFmtId="185" formatCode="\×\ ##,##0.00"/>
    <numFmt numFmtId="186" formatCode="#,##0;&quot;▲ &quot;#,##0"/>
    <numFmt numFmtId="187" formatCode="&quot;× &quot;##,##0.00&quot;以&quot;&quot;内&quot;"/>
    <numFmt numFmtId="188" formatCode="\×\ ##,##0.0\ &quot;％&quot;"/>
    <numFmt numFmtId="190" formatCode="0.0_);[Red]\(0.0\)"/>
    <numFmt numFmtId="191" formatCode="\×\ ##,##0.0&quot;人&quot;&quot;工&quot;"/>
    <numFmt numFmtId="198" formatCode="\×\ ##,##0.0\ &quot;人工&quot;"/>
    <numFmt numFmtId="199" formatCode="\×\ ##,##0.00\ &quot;人工&quot;"/>
    <numFmt numFmtId="202" formatCode="&quot;×&quot;\ #,##0.0\ &quot;ｍ&quot;"/>
    <numFmt numFmtId="203" formatCode="&quot;×&quot;\ #,##0.0\ &quot;㎡&quot;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HG明朝B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3" fontId="29" fillId="0" borderId="0" applyNumberFormat="0" applyFill="0" applyBorder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" fontId="30" fillId="16" borderId="0" applyNumberFormat="0" applyBorder="0" applyAlignment="0" applyProtection="0">
      <alignment horizontal="left"/>
    </xf>
    <xf numFmtId="180" fontId="31" fillId="0" borderId="0" applyFill="0" applyBorder="0" applyAlignment="0"/>
    <xf numFmtId="0" fontId="32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1" fillId="0" borderId="0"/>
    <xf numFmtId="0" fontId="35" fillId="0" borderId="0"/>
    <xf numFmtId="4" fontId="32" fillId="0" borderId="0">
      <alignment horizontal="right"/>
    </xf>
    <xf numFmtId="4" fontId="36" fillId="0" borderId="0">
      <alignment horizontal="right"/>
    </xf>
    <xf numFmtId="0" fontId="37" fillId="0" borderId="0">
      <alignment horizontal="left"/>
    </xf>
    <xf numFmtId="0" fontId="38" fillId="0" borderId="0"/>
    <xf numFmtId="0" fontId="39" fillId="0" borderId="0">
      <alignment horizont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7" fontId="40" fillId="0" borderId="0" applyFill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6"/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/>
    <xf numFmtId="183" fontId="41" fillId="0" borderId="0" applyFill="0" applyBorder="0" applyProtection="0">
      <alignment vertical="center"/>
      <protection locked="0"/>
    </xf>
    <xf numFmtId="183" fontId="41" fillId="0" borderId="0">
      <alignment vertical="center"/>
      <protection locked="0"/>
    </xf>
    <xf numFmtId="183" fontId="41" fillId="0" borderId="0" applyFill="0" applyBorder="0" applyProtection="0">
      <alignment vertical="center"/>
      <protection locked="0"/>
    </xf>
    <xf numFmtId="0" fontId="4" fillId="0" borderId="0"/>
    <xf numFmtId="0" fontId="28" fillId="4" borderId="0" applyNumberFormat="0" applyBorder="0" applyAlignment="0" applyProtection="0">
      <alignment vertical="center"/>
    </xf>
    <xf numFmtId="1" fontId="4" fillId="0" borderId="0"/>
  </cellStyleXfs>
  <cellXfs count="435">
    <xf numFmtId="0" fontId="0" fillId="0" borderId="0" xfId="0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9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52" applyFont="1"/>
    <xf numFmtId="0" fontId="9" fillId="0" borderId="0" xfId="0" applyFont="1" applyAlignment="1">
      <alignment horizontal="left"/>
    </xf>
    <xf numFmtId="0" fontId="11" fillId="0" borderId="18" xfId="0" applyFont="1" applyBorder="1"/>
    <xf numFmtId="0" fontId="11" fillId="0" borderId="20" xfId="0" applyFont="1" applyBorder="1"/>
    <xf numFmtId="0" fontId="10" fillId="0" borderId="0" xfId="0" applyFont="1"/>
    <xf numFmtId="38" fontId="9" fillId="0" borderId="0" xfId="0" applyNumberFormat="1" applyFont="1"/>
    <xf numFmtId="38" fontId="11" fillId="0" borderId="20" xfId="52" applyFont="1" applyBorder="1"/>
    <xf numFmtId="38" fontId="11" fillId="0" borderId="31" xfId="52" applyFont="1" applyBorder="1" applyAlignment="1">
      <alignment horizontal="left"/>
    </xf>
    <xf numFmtId="38" fontId="11" fillId="0" borderId="18" xfId="52" applyFont="1" applyBorder="1"/>
    <xf numFmtId="38" fontId="11" fillId="0" borderId="30" xfId="52" applyFont="1" applyBorder="1" applyAlignment="1">
      <alignment horizontal="left"/>
    </xf>
    <xf numFmtId="38" fontId="11" fillId="0" borderId="20" xfId="52" applyFont="1" applyBorder="1" applyAlignment="1">
      <alignment horizontal="right"/>
    </xf>
    <xf numFmtId="38" fontId="11" fillId="0" borderId="18" xfId="52" applyFont="1" applyBorder="1" applyAlignment="1">
      <alignment horizontal="right"/>
    </xf>
    <xf numFmtId="0" fontId="11" fillId="0" borderId="19" xfId="0" applyFont="1" applyBorder="1"/>
    <xf numFmtId="0" fontId="11" fillId="0" borderId="21" xfId="0" applyFont="1" applyBorder="1"/>
    <xf numFmtId="0" fontId="11" fillId="0" borderId="36" xfId="0" applyFont="1" applyBorder="1"/>
    <xf numFmtId="0" fontId="11" fillId="0" borderId="38" xfId="0" applyFont="1" applyBorder="1"/>
    <xf numFmtId="38" fontId="6" fillId="0" borderId="0" xfId="0" applyNumberFormat="1" applyFont="1" applyBorder="1" applyAlignment="1">
      <alignment horizontal="center"/>
    </xf>
    <xf numFmtId="38" fontId="11" fillId="0" borderId="0" xfId="52" applyFont="1"/>
    <xf numFmtId="38" fontId="42" fillId="0" borderId="0" xfId="52" applyFont="1"/>
    <xf numFmtId="0" fontId="43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0" xfId="0" applyFont="1" applyBorder="1"/>
    <xf numFmtId="0" fontId="9" fillId="0" borderId="41" xfId="0" applyFont="1" applyBorder="1"/>
    <xf numFmtId="0" fontId="9" fillId="0" borderId="15" xfId="0" applyFont="1" applyBorder="1"/>
    <xf numFmtId="0" fontId="9" fillId="0" borderId="0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9" fillId="0" borderId="32" xfId="0" applyFont="1" applyBorder="1"/>
    <xf numFmtId="0" fontId="9" fillId="0" borderId="40" xfId="0" applyFont="1" applyBorder="1"/>
    <xf numFmtId="0" fontId="7" fillId="0" borderId="4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8" fillId="0" borderId="0" xfId="0" applyFont="1" applyBorder="1"/>
    <xf numFmtId="0" fontId="11" fillId="0" borderId="40" xfId="0" applyFont="1" applyFill="1" applyBorder="1" applyAlignment="1">
      <alignment horizontal="left"/>
    </xf>
    <xf numFmtId="179" fontId="11" fillId="0" borderId="4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Border="1"/>
    <xf numFmtId="0" fontId="11" fillId="0" borderId="40" xfId="0" applyFont="1" applyBorder="1" applyAlignment="1">
      <alignment horizontal="left"/>
    </xf>
    <xf numFmtId="184" fontId="11" fillId="0" borderId="23" xfId="0" applyNumberFormat="1" applyFont="1" applyBorder="1" applyAlignment="1"/>
    <xf numFmtId="176" fontId="11" fillId="0" borderId="23" xfId="0" applyNumberFormat="1" applyFont="1" applyBorder="1" applyAlignment="1"/>
    <xf numFmtId="184" fontId="11" fillId="0" borderId="22" xfId="0" applyNumberFormat="1" applyFont="1" applyBorder="1" applyAlignment="1"/>
    <xf numFmtId="176" fontId="11" fillId="0" borderId="22" xfId="0" applyNumberFormat="1" applyFont="1" applyBorder="1" applyAlignment="1"/>
    <xf numFmtId="176" fontId="11" fillId="0" borderId="33" xfId="0" applyNumberFormat="1" applyFont="1" applyBorder="1" applyAlignment="1"/>
    <xf numFmtId="0" fontId="11" fillId="0" borderId="23" xfId="0" applyFont="1" applyBorder="1"/>
    <xf numFmtId="176" fontId="11" fillId="0" borderId="0" xfId="0" applyNumberFormat="1" applyFont="1"/>
    <xf numFmtId="0" fontId="11" fillId="0" borderId="37" xfId="0" applyFont="1" applyBorder="1"/>
    <xf numFmtId="38" fontId="11" fillId="0" borderId="38" xfId="52" applyFont="1" applyBorder="1"/>
    <xf numFmtId="38" fontId="11" fillId="0" borderId="41" xfId="52" applyFont="1" applyBorder="1" applyAlignment="1">
      <alignment horizontal="left"/>
    </xf>
    <xf numFmtId="38" fontId="9" fillId="0" borderId="0" xfId="52" applyFont="1" applyAlignment="1">
      <alignment horizontal="right"/>
    </xf>
    <xf numFmtId="176" fontId="11" fillId="0" borderId="23" xfId="0" applyNumberFormat="1" applyFont="1" applyFill="1" applyBorder="1" applyAlignment="1"/>
    <xf numFmtId="176" fontId="11" fillId="0" borderId="33" xfId="0" applyNumberFormat="1" applyFont="1" applyFill="1" applyBorder="1" applyAlignment="1">
      <alignment horizontal="right"/>
    </xf>
    <xf numFmtId="185" fontId="11" fillId="0" borderId="41" xfId="52" applyNumberFormat="1" applyFont="1" applyBorder="1" applyAlignment="1">
      <alignment horizontal="left"/>
    </xf>
    <xf numFmtId="0" fontId="11" fillId="0" borderId="0" xfId="0" applyFont="1"/>
    <xf numFmtId="40" fontId="11" fillId="0" borderId="0" xfId="52" applyNumberFormat="1" applyFont="1"/>
    <xf numFmtId="186" fontId="11" fillId="0" borderId="30" xfId="52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88" fontId="11" fillId="0" borderId="31" xfId="52" applyNumberFormat="1" applyFont="1" applyBorder="1" applyAlignment="1">
      <alignment horizontal="left"/>
    </xf>
    <xf numFmtId="179" fontId="11" fillId="0" borderId="40" xfId="0" applyNumberFormat="1" applyFont="1" applyBorder="1" applyAlignment="1">
      <alignment horizontal="right"/>
    </xf>
    <xf numFmtId="0" fontId="11" fillId="0" borderId="40" xfId="0" applyFont="1" applyBorder="1"/>
    <xf numFmtId="0" fontId="9" fillId="0" borderId="35" xfId="0" applyFont="1" applyBorder="1" applyAlignment="1"/>
    <xf numFmtId="0" fontId="9" fillId="0" borderId="21" xfId="0" applyFont="1" applyBorder="1" applyAlignment="1"/>
    <xf numFmtId="184" fontId="11" fillId="0" borderId="23" xfId="0" applyNumberFormat="1" applyFont="1" applyBorder="1"/>
    <xf numFmtId="176" fontId="11" fillId="0" borderId="23" xfId="0" applyNumberFormat="1" applyFont="1" applyBorder="1"/>
    <xf numFmtId="184" fontId="11" fillId="0" borderId="22" xfId="0" applyNumberFormat="1" applyFont="1" applyBorder="1"/>
    <xf numFmtId="176" fontId="11" fillId="0" borderId="22" xfId="0" applyNumberFormat="1" applyFont="1" applyBorder="1"/>
    <xf numFmtId="38" fontId="11" fillId="0" borderId="0" xfId="52" applyFont="1" applyAlignment="1">
      <alignment horizontal="right"/>
    </xf>
    <xf numFmtId="0" fontId="10" fillId="0" borderId="22" xfId="0" applyFont="1" applyBorder="1" applyAlignment="1"/>
    <xf numFmtId="0" fontId="9" fillId="0" borderId="23" xfId="0" applyFont="1" applyBorder="1" applyAlignment="1"/>
    <xf numFmtId="0" fontId="11" fillId="0" borderId="22" xfId="0" applyFont="1" applyBorder="1"/>
    <xf numFmtId="0" fontId="11" fillId="0" borderId="28" xfId="0" applyFont="1" applyBorder="1" applyAlignment="1"/>
    <xf numFmtId="176" fontId="11" fillId="0" borderId="28" xfId="0" applyNumberFormat="1" applyFont="1" applyBorder="1"/>
    <xf numFmtId="184" fontId="11" fillId="0" borderId="33" xfId="0" applyNumberFormat="1" applyFont="1" applyBorder="1" applyAlignment="1"/>
    <xf numFmtId="184" fontId="11" fillId="0" borderId="28" xfId="0" applyNumberFormat="1" applyFont="1" applyBorder="1" applyAlignment="1"/>
    <xf numFmtId="0" fontId="42" fillId="0" borderId="0" xfId="0" applyFont="1"/>
    <xf numFmtId="0" fontId="11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/>
    <xf numFmtId="0" fontId="11" fillId="0" borderId="22" xfId="0" applyFont="1" applyBorder="1" applyAlignment="1"/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76" fontId="11" fillId="0" borderId="28" xfId="0" applyNumberFormat="1" applyFont="1" applyBorder="1" applyAlignment="1"/>
    <xf numFmtId="38" fontId="11" fillId="0" borderId="18" xfId="52" applyFont="1" applyBorder="1" applyAlignment="1"/>
    <xf numFmtId="38" fontId="11" fillId="0" borderId="30" xfId="52" applyFont="1" applyBorder="1" applyAlignment="1"/>
    <xf numFmtId="38" fontId="11" fillId="0" borderId="20" xfId="52" applyFont="1" applyBorder="1" applyAlignment="1"/>
    <xf numFmtId="38" fontId="11" fillId="0" borderId="31" xfId="52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/>
    <xf numFmtId="0" fontId="11" fillId="0" borderId="20" xfId="0" applyFont="1" applyBorder="1" applyAlignment="1"/>
    <xf numFmtId="0" fontId="11" fillId="0" borderId="21" xfId="0" applyFont="1" applyBorder="1" applyAlignment="1"/>
    <xf numFmtId="176" fontId="11" fillId="0" borderId="33" xfId="0" applyNumberFormat="1" applyFont="1" applyFill="1" applyBorder="1" applyAlignment="1"/>
    <xf numFmtId="187" fontId="11" fillId="0" borderId="31" xfId="52" applyNumberFormat="1" applyFont="1" applyBorder="1" applyAlignment="1"/>
    <xf numFmtId="0" fontId="11" fillId="0" borderId="36" xfId="0" applyFont="1" applyBorder="1" applyAlignment="1"/>
    <xf numFmtId="0" fontId="11" fillId="0" borderId="38" xfId="0" applyFont="1" applyBorder="1" applyAlignment="1"/>
    <xf numFmtId="0" fontId="11" fillId="0" borderId="37" xfId="0" applyFont="1" applyBorder="1" applyAlignment="1"/>
    <xf numFmtId="38" fontId="11" fillId="0" borderId="38" xfId="52" applyFont="1" applyBorder="1" applyAlignment="1"/>
    <xf numFmtId="38" fontId="11" fillId="0" borderId="41" xfId="52" applyFont="1" applyBorder="1" applyAlignment="1"/>
    <xf numFmtId="0" fontId="11" fillId="0" borderId="29" xfId="0" applyFont="1" applyBorder="1" applyAlignment="1"/>
    <xf numFmtId="0" fontId="11" fillId="0" borderId="27" xfId="0" applyFont="1" applyBorder="1" applyAlignment="1"/>
    <xf numFmtId="38" fontId="11" fillId="0" borderId="29" xfId="52" applyFont="1" applyBorder="1" applyAlignment="1"/>
    <xf numFmtId="38" fontId="11" fillId="0" borderId="32" xfId="52" applyFont="1" applyBorder="1" applyAlignment="1"/>
    <xf numFmtId="0" fontId="42" fillId="0" borderId="43" xfId="0" applyFont="1" applyBorder="1" applyAlignment="1"/>
    <xf numFmtId="0" fontId="42" fillId="0" borderId="14" xfId="0" applyFont="1" applyBorder="1" applyAlignment="1"/>
    <xf numFmtId="0" fontId="11" fillId="0" borderId="35" xfId="0" applyFont="1" applyBorder="1" applyAlignment="1"/>
    <xf numFmtId="0" fontId="42" fillId="0" borderId="40" xfId="0" applyFont="1" applyBorder="1" applyAlignment="1"/>
    <xf numFmtId="0" fontId="0" fillId="0" borderId="0" xfId="0" applyAlignment="1">
      <alignment horizontal="center"/>
    </xf>
    <xf numFmtId="38" fontId="11" fillId="0" borderId="31" xfId="52" applyFont="1" applyBorder="1" applyAlignment="1">
      <alignment vertical="center"/>
    </xf>
    <xf numFmtId="38" fontId="11" fillId="0" borderId="30" xfId="52" applyFont="1" applyBorder="1" applyAlignment="1">
      <alignment horizontal="left" vertical="center"/>
    </xf>
    <xf numFmtId="190" fontId="11" fillId="0" borderId="40" xfId="52" applyNumberFormat="1" applyFont="1" applyBorder="1" applyAlignment="1">
      <alignment horizontal="right"/>
    </xf>
    <xf numFmtId="0" fontId="11" fillId="0" borderId="23" xfId="0" applyFont="1" applyBorder="1" applyAlignment="1"/>
    <xf numFmtId="0" fontId="11" fillId="0" borderId="22" xfId="0" applyFont="1" applyBorder="1" applyAlignment="1"/>
    <xf numFmtId="0" fontId="10" fillId="0" borderId="24" xfId="0" applyFont="1" applyBorder="1" applyAlignment="1"/>
    <xf numFmtId="0" fontId="10" fillId="0" borderId="25" xfId="0" applyFont="1" applyBorder="1" applyAlignment="1"/>
    <xf numFmtId="184" fontId="9" fillId="0" borderId="22" xfId="0" applyNumberFormat="1" applyFont="1" applyBorder="1" applyAlignment="1"/>
    <xf numFmtId="176" fontId="9" fillId="0" borderId="22" xfId="0" applyNumberFormat="1" applyFont="1" applyBorder="1" applyAlignment="1"/>
    <xf numFmtId="176" fontId="9" fillId="0" borderId="23" xfId="0" applyNumberFormat="1" applyFont="1" applyBorder="1" applyAlignment="1"/>
    <xf numFmtId="184" fontId="9" fillId="0" borderId="23" xfId="0" applyNumberFormat="1" applyFont="1" applyBorder="1" applyAlignment="1"/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9" fillId="0" borderId="22" xfId="0" applyFont="1" applyBorder="1" applyAlignment="1"/>
    <xf numFmtId="0" fontId="42" fillId="0" borderId="24" xfId="0" applyFont="1" applyBorder="1" applyAlignment="1"/>
    <xf numFmtId="0" fontId="42" fillId="0" borderId="25" xfId="0" applyFont="1" applyBorder="1" applyAlignment="1"/>
    <xf numFmtId="0" fontId="42" fillId="0" borderId="39" xfId="0" applyFont="1" applyBorder="1" applyAlignment="1"/>
    <xf numFmtId="191" fontId="11" fillId="0" borderId="41" xfId="52" applyNumberFormat="1" applyFont="1" applyBorder="1" applyAlignment="1">
      <alignment horizontal="left"/>
    </xf>
    <xf numFmtId="191" fontId="11" fillId="0" borderId="31" xfId="52" applyNumberFormat="1" applyFont="1" applyBorder="1" applyAlignment="1">
      <alignment horizontal="left"/>
    </xf>
    <xf numFmtId="0" fontId="11" fillId="0" borderId="43" xfId="0" applyFont="1" applyBorder="1" applyAlignment="1"/>
    <xf numFmtId="38" fontId="11" fillId="0" borderId="34" xfId="52" applyFont="1" applyBorder="1" applyAlignment="1">
      <alignment horizontal="left"/>
    </xf>
    <xf numFmtId="38" fontId="11" fillId="0" borderId="30" xfId="52" applyFont="1" applyBorder="1" applyAlignment="1">
      <alignment horizontal="left"/>
    </xf>
    <xf numFmtId="0" fontId="11" fillId="0" borderId="28" xfId="0" applyFont="1" applyBorder="1" applyAlignment="1">
      <alignment horizontal="center"/>
    </xf>
    <xf numFmtId="176" fontId="11" fillId="0" borderId="23" xfId="0" applyNumberFormat="1" applyFont="1" applyFill="1" applyBorder="1" applyAlignment="1">
      <alignment horizontal="right"/>
    </xf>
    <xf numFmtId="176" fontId="11" fillId="0" borderId="23" xfId="0" applyNumberFormat="1" applyFont="1" applyBorder="1" applyAlignment="1">
      <alignment horizontal="right"/>
    </xf>
    <xf numFmtId="176" fontId="11" fillId="0" borderId="22" xfId="0" applyNumberFormat="1" applyFont="1" applyBorder="1" applyAlignment="1">
      <alignment horizontal="right"/>
    </xf>
    <xf numFmtId="176" fontId="11" fillId="0" borderId="33" xfId="0" applyNumberFormat="1" applyFont="1" applyBorder="1" applyAlignment="1">
      <alignment horizontal="right"/>
    </xf>
    <xf numFmtId="176" fontId="11" fillId="0" borderId="28" xfId="0" applyNumberFormat="1" applyFont="1" applyBorder="1" applyAlignment="1">
      <alignment horizontal="right"/>
    </xf>
    <xf numFmtId="184" fontId="11" fillId="0" borderId="43" xfId="0" applyNumberFormat="1" applyFont="1" applyBorder="1" applyAlignment="1"/>
    <xf numFmtId="176" fontId="11" fillId="0" borderId="43" xfId="0" applyNumberFormat="1" applyFont="1" applyBorder="1" applyAlignment="1"/>
    <xf numFmtId="38" fontId="11" fillId="0" borderId="26" xfId="52" applyFont="1" applyBorder="1"/>
    <xf numFmtId="0" fontId="42" fillId="0" borderId="22" xfId="0" applyFont="1" applyBorder="1" applyAlignment="1"/>
    <xf numFmtId="0" fontId="11" fillId="0" borderId="27" xfId="0" applyFont="1" applyBorder="1" applyAlignment="1">
      <alignment horizontal="center"/>
    </xf>
    <xf numFmtId="184" fontId="11" fillId="0" borderId="28" xfId="0" applyNumberFormat="1" applyFont="1" applyBorder="1"/>
    <xf numFmtId="0" fontId="11" fillId="0" borderId="0" xfId="0" applyFont="1" applyAlignment="1">
      <alignment horizontal="left"/>
    </xf>
    <xf numFmtId="49" fontId="11" fillId="0" borderId="24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49" fontId="42" fillId="0" borderId="24" xfId="0" applyNumberFormat="1" applyFont="1" applyBorder="1" applyAlignment="1">
      <alignment horizontal="center"/>
    </xf>
    <xf numFmtId="49" fontId="42" fillId="0" borderId="25" xfId="0" applyNumberFormat="1" applyFont="1" applyBorder="1" applyAlignment="1">
      <alignment horizontal="center"/>
    </xf>
    <xf numFmtId="49" fontId="42" fillId="0" borderId="39" xfId="0" applyNumberFormat="1" applyFont="1" applyBorder="1" applyAlignment="1">
      <alignment horizontal="center"/>
    </xf>
    <xf numFmtId="49" fontId="42" fillId="0" borderId="42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1" xfId="0" applyFont="1" applyBorder="1" applyAlignment="1">
      <alignment horizontal="left" shrinkToFit="1"/>
    </xf>
    <xf numFmtId="0" fontId="11" fillId="0" borderId="21" xfId="0" applyFont="1" applyBorder="1" applyAlignment="1">
      <alignment horizontal="left"/>
    </xf>
    <xf numFmtId="0" fontId="11" fillId="0" borderId="18" xfId="0" applyFont="1" applyBorder="1" applyAlignment="1">
      <alignment horizontal="left" shrinkToFit="1"/>
    </xf>
    <xf numFmtId="0" fontId="11" fillId="0" borderId="46" xfId="0" applyFont="1" applyBorder="1"/>
    <xf numFmtId="0" fontId="11" fillId="0" borderId="37" xfId="0" applyFont="1" applyBorder="1" applyAlignment="1">
      <alignment horizontal="left" shrinkToFit="1"/>
    </xf>
    <xf numFmtId="0" fontId="11" fillId="0" borderId="23" xfId="0" applyFont="1" applyBorder="1" applyAlignment="1">
      <alignment horizontal="left" shrinkToFit="1"/>
    </xf>
    <xf numFmtId="184" fontId="11" fillId="0" borderId="23" xfId="0" applyNumberFormat="1" applyFont="1" applyBorder="1" applyAlignment="1">
      <alignment horizontal="right"/>
    </xf>
    <xf numFmtId="38" fontId="11" fillId="0" borderId="18" xfId="52" applyFont="1" applyFill="1" applyBorder="1" applyAlignment="1">
      <alignment horizontal="right"/>
    </xf>
    <xf numFmtId="38" fontId="11" fillId="0" borderId="30" xfId="52" applyFont="1" applyFill="1" applyBorder="1" applyAlignment="1">
      <alignment horizontal="left"/>
    </xf>
    <xf numFmtId="0" fontId="11" fillId="0" borderId="22" xfId="0" applyFont="1" applyBorder="1" applyAlignment="1">
      <alignment horizontal="left" shrinkToFit="1"/>
    </xf>
    <xf numFmtId="0" fontId="11" fillId="0" borderId="46" xfId="0" applyFont="1" applyBorder="1" applyAlignment="1">
      <alignment horizontal="left" shrinkToFit="1"/>
    </xf>
    <xf numFmtId="184" fontId="11" fillId="0" borderId="22" xfId="0" applyNumberFormat="1" applyFont="1" applyBorder="1" applyAlignment="1">
      <alignment horizontal="right"/>
    </xf>
    <xf numFmtId="38" fontId="11" fillId="0" borderId="46" xfId="52" applyFont="1" applyFill="1" applyBorder="1" applyAlignment="1">
      <alignment horizontal="right"/>
    </xf>
    <xf numFmtId="185" fontId="11" fillId="0" borderId="31" xfId="52" applyNumberFormat="1" applyFont="1" applyFill="1" applyBorder="1" applyAlignment="1">
      <alignment horizontal="left"/>
    </xf>
    <xf numFmtId="0" fontId="11" fillId="0" borderId="23" xfId="0" applyFont="1" applyBorder="1" applyAlignment="1">
      <alignment horizontal="left" wrapText="1"/>
    </xf>
    <xf numFmtId="184" fontId="11" fillId="0" borderId="33" xfId="0" applyNumberFormat="1" applyFont="1" applyBorder="1" applyAlignment="1">
      <alignment horizontal="right"/>
    </xf>
    <xf numFmtId="0" fontId="11" fillId="0" borderId="33" xfId="0" applyFont="1" applyBorder="1" applyAlignment="1">
      <alignment horizontal="left"/>
    </xf>
    <xf numFmtId="185" fontId="11" fillId="0" borderId="30" xfId="52" applyNumberFormat="1" applyFont="1" applyFill="1" applyBorder="1" applyAlignment="1">
      <alignment horizontal="left"/>
    </xf>
    <xf numFmtId="38" fontId="11" fillId="0" borderId="38" xfId="52" applyFont="1" applyFill="1" applyBorder="1" applyAlignment="1">
      <alignment horizontal="right"/>
    </xf>
    <xf numFmtId="198" fontId="11" fillId="0" borderId="41" xfId="52" applyNumberFormat="1" applyFont="1" applyFill="1" applyBorder="1" applyAlignment="1">
      <alignment horizontal="left"/>
    </xf>
    <xf numFmtId="0" fontId="11" fillId="0" borderId="18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38" fontId="11" fillId="0" borderId="29" xfId="52" applyFont="1" applyFill="1" applyBorder="1" applyAlignment="1">
      <alignment horizontal="right"/>
    </xf>
    <xf numFmtId="198" fontId="11" fillId="0" borderId="32" xfId="52" applyNumberFormat="1" applyFont="1" applyFill="1" applyBorder="1" applyAlignment="1">
      <alignment horizontal="left"/>
    </xf>
    <xf numFmtId="38" fontId="11" fillId="0" borderId="46" xfId="52" applyFont="1" applyBorder="1" applyAlignment="1">
      <alignment horizontal="right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 applyAlignment="1">
      <alignment shrinkToFit="1"/>
    </xf>
    <xf numFmtId="0" fontId="11" fillId="0" borderId="43" xfId="0" applyFont="1" applyBorder="1" applyAlignment="1">
      <alignment shrinkToFit="1"/>
    </xf>
    <xf numFmtId="198" fontId="11" fillId="0" borderId="31" xfId="52" applyNumberFormat="1" applyFont="1" applyFill="1" applyBorder="1" applyAlignment="1">
      <alignment horizontal="left"/>
    </xf>
    <xf numFmtId="0" fontId="11" fillId="0" borderId="21" xfId="0" applyFont="1" applyBorder="1" applyAlignment="1">
      <alignment horizontal="center" shrinkToFit="1"/>
    </xf>
    <xf numFmtId="0" fontId="42" fillId="0" borderId="25" xfId="0" applyNumberFormat="1" applyFont="1" applyBorder="1" applyAlignment="1">
      <alignment horizontal="center"/>
    </xf>
    <xf numFmtId="0" fontId="11" fillId="0" borderId="46" xfId="0" applyFont="1" applyBorder="1" applyAlignment="1">
      <alignment shrinkToFit="1"/>
    </xf>
    <xf numFmtId="0" fontId="11" fillId="0" borderId="23" xfId="0" applyFont="1" applyBorder="1" applyAlignment="1">
      <alignment horizontal="left"/>
    </xf>
    <xf numFmtId="0" fontId="11" fillId="0" borderId="22" xfId="0" applyFont="1" applyBorder="1" applyAlignment="1">
      <alignment horizontal="center" shrinkToFit="1"/>
    </xf>
    <xf numFmtId="38" fontId="11" fillId="0" borderId="30" xfId="52" applyFont="1" applyFill="1" applyBorder="1" applyAlignment="1">
      <alignment horizontal="right"/>
    </xf>
    <xf numFmtId="185" fontId="51" fillId="0" borderId="41" xfId="52" applyNumberFormat="1" applyFont="1" applyFill="1" applyBorder="1" applyAlignment="1">
      <alignment horizontal="left"/>
    </xf>
    <xf numFmtId="199" fontId="11" fillId="0" borderId="30" xfId="52" applyNumberFormat="1" applyFont="1" applyBorder="1" applyAlignment="1">
      <alignment horizontal="left"/>
    </xf>
    <xf numFmtId="198" fontId="11" fillId="0" borderId="41" xfId="52" applyNumberFormat="1" applyFont="1" applyBorder="1" applyAlignment="1">
      <alignment horizontal="left"/>
    </xf>
    <xf numFmtId="0" fontId="11" fillId="0" borderId="19" xfId="0" applyFont="1" applyBorder="1" applyAlignment="1">
      <alignment shrinkToFit="1"/>
    </xf>
    <xf numFmtId="0" fontId="49" fillId="0" borderId="0" xfId="0" applyFont="1" applyFill="1" applyBorder="1"/>
    <xf numFmtId="0" fontId="49" fillId="0" borderId="40" xfId="0" applyFont="1" applyFill="1" applyBorder="1"/>
    <xf numFmtId="49" fontId="11" fillId="0" borderId="39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 shrinkToFit="1"/>
    </xf>
    <xf numFmtId="38" fontId="11" fillId="0" borderId="46" xfId="52" applyFont="1" applyBorder="1"/>
    <xf numFmtId="0" fontId="11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9" fillId="0" borderId="40" xfId="0" applyFont="1" applyBorder="1" applyAlignment="1">
      <alignment horizontal="left"/>
    </xf>
    <xf numFmtId="0" fontId="50" fillId="0" borderId="46" xfId="0" applyFont="1" applyBorder="1" applyAlignment="1">
      <alignment vertical="center" shrinkToFit="1"/>
    </xf>
    <xf numFmtId="0" fontId="50" fillId="0" borderId="38" xfId="0" applyFont="1" applyBorder="1" applyAlignment="1">
      <alignment vertical="center" shrinkToFit="1"/>
    </xf>
    <xf numFmtId="190" fontId="11" fillId="0" borderId="23" xfId="0" applyNumberFormat="1" applyFont="1" applyBorder="1"/>
    <xf numFmtId="176" fontId="11" fillId="0" borderId="38" xfId="53" applyNumberFormat="1" applyFont="1" applyBorder="1" applyAlignment="1">
      <alignment horizontal="right"/>
    </xf>
    <xf numFmtId="190" fontId="11" fillId="0" borderId="22" xfId="0" applyNumberFormat="1" applyFont="1" applyBorder="1"/>
    <xf numFmtId="176" fontId="11" fillId="0" borderId="46" xfId="53" applyNumberFormat="1" applyFont="1" applyFill="1" applyBorder="1" applyAlignment="1">
      <alignment horizontal="right"/>
    </xf>
    <xf numFmtId="185" fontId="11" fillId="0" borderId="31" xfId="53" applyNumberFormat="1" applyFont="1" applyFill="1" applyBorder="1" applyAlignment="1">
      <alignment horizontal="left"/>
    </xf>
    <xf numFmtId="0" fontId="11" fillId="0" borderId="35" xfId="0" applyFont="1" applyBorder="1" applyAlignment="1">
      <alignment horizontal="center" shrinkToFit="1"/>
    </xf>
    <xf numFmtId="184" fontId="11" fillId="0" borderId="43" xfId="0" applyNumberFormat="1" applyFont="1" applyBorder="1" applyAlignment="1">
      <alignment horizontal="right" shrinkToFit="1"/>
    </xf>
    <xf numFmtId="0" fontId="11" fillId="0" borderId="43" xfId="0" applyFont="1" applyBorder="1" applyAlignment="1">
      <alignment horizontal="center" shrinkToFit="1"/>
    </xf>
    <xf numFmtId="176" fontId="11" fillId="0" borderId="43" xfId="0" applyNumberFormat="1" applyFont="1" applyBorder="1" applyAlignment="1">
      <alignment shrinkToFit="1"/>
    </xf>
    <xf numFmtId="176" fontId="11" fillId="0" borderId="43" xfId="0" applyNumberFormat="1" applyFont="1" applyBorder="1" applyAlignment="1">
      <alignment horizontal="right" shrinkToFit="1"/>
    </xf>
    <xf numFmtId="184" fontId="11" fillId="0" borderId="22" xfId="0" applyNumberFormat="1" applyFont="1" applyBorder="1" applyAlignment="1">
      <alignment horizontal="right" shrinkToFit="1"/>
    </xf>
    <xf numFmtId="176" fontId="11" fillId="0" borderId="22" xfId="0" applyNumberFormat="1" applyFont="1" applyBorder="1" applyAlignment="1">
      <alignment shrinkToFit="1"/>
    </xf>
    <xf numFmtId="176" fontId="11" fillId="0" borderId="22" xfId="0" applyNumberFormat="1" applyFont="1" applyBorder="1" applyAlignment="1">
      <alignment horizontal="right" shrinkToFit="1"/>
    </xf>
    <xf numFmtId="0" fontId="11" fillId="0" borderId="33" xfId="0" applyFont="1" applyBorder="1" applyAlignment="1">
      <alignment shrinkToFit="1"/>
    </xf>
    <xf numFmtId="0" fontId="11" fillId="0" borderId="37" xfId="0" applyFont="1" applyBorder="1" applyAlignment="1">
      <alignment shrinkToFit="1"/>
    </xf>
    <xf numFmtId="38" fontId="11" fillId="0" borderId="38" xfId="52" applyFont="1" applyBorder="1" applyAlignment="1">
      <alignment shrinkToFit="1"/>
    </xf>
    <xf numFmtId="38" fontId="11" fillId="0" borderId="41" xfId="52" applyFont="1" applyBorder="1" applyAlignment="1">
      <alignment horizontal="left" shrinkToFit="1"/>
    </xf>
    <xf numFmtId="0" fontId="11" fillId="0" borderId="21" xfId="0" applyFont="1" applyBorder="1" applyAlignment="1">
      <alignment shrinkToFit="1"/>
    </xf>
    <xf numFmtId="38" fontId="11" fillId="0" borderId="31" xfId="52" applyFont="1" applyBorder="1" applyAlignment="1">
      <alignment horizontal="left" shrinkToFit="1"/>
    </xf>
    <xf numFmtId="184" fontId="11" fillId="0" borderId="23" xfId="0" applyNumberFormat="1" applyFont="1" applyBorder="1" applyAlignment="1">
      <alignment shrinkToFit="1"/>
    </xf>
    <xf numFmtId="0" fontId="11" fillId="0" borderId="23" xfId="0" applyFont="1" applyBorder="1" applyAlignment="1">
      <alignment horizontal="center" shrinkToFit="1"/>
    </xf>
    <xf numFmtId="176" fontId="11" fillId="0" borderId="23" xfId="0" applyNumberFormat="1" applyFont="1" applyBorder="1" applyAlignment="1">
      <alignment shrinkToFit="1"/>
    </xf>
    <xf numFmtId="176" fontId="11" fillId="0" borderId="23" xfId="0" applyNumberFormat="1" applyFont="1" applyFill="1" applyBorder="1" applyAlignment="1">
      <alignment horizontal="right" shrinkToFit="1"/>
    </xf>
    <xf numFmtId="38" fontId="11" fillId="0" borderId="18" xfId="52" applyFont="1" applyBorder="1" applyAlignment="1">
      <alignment horizontal="right" shrinkToFit="1"/>
    </xf>
    <xf numFmtId="38" fontId="11" fillId="0" borderId="30" xfId="52" applyFont="1" applyBorder="1" applyAlignment="1">
      <alignment horizontal="left" shrinkToFit="1"/>
    </xf>
    <xf numFmtId="0" fontId="42" fillId="0" borderId="22" xfId="0" applyFont="1" applyBorder="1" applyAlignment="1">
      <alignment shrinkToFit="1"/>
    </xf>
    <xf numFmtId="184" fontId="11" fillId="0" borderId="22" xfId="0" applyNumberFormat="1" applyFont="1" applyBorder="1" applyAlignment="1">
      <alignment shrinkToFit="1"/>
    </xf>
    <xf numFmtId="176" fontId="11" fillId="0" borderId="33" xfId="0" applyNumberFormat="1" applyFont="1" applyFill="1" applyBorder="1" applyAlignment="1">
      <alignment horizontal="right" shrinkToFit="1"/>
    </xf>
    <xf numFmtId="1" fontId="11" fillId="0" borderId="47" xfId="68" applyFont="1" applyBorder="1" applyAlignment="1">
      <alignment horizontal="left" shrinkToFit="1"/>
    </xf>
    <xf numFmtId="0" fontId="11" fillId="0" borderId="0" xfId="68" applyNumberFormat="1" applyFont="1" applyAlignment="1">
      <alignment horizontal="center" shrinkToFit="1"/>
    </xf>
    <xf numFmtId="176" fontId="11" fillId="0" borderId="23" xfId="0" applyNumberFormat="1" applyFont="1" applyBorder="1" applyAlignment="1">
      <alignment horizontal="right" shrinkToFit="1"/>
    </xf>
    <xf numFmtId="1" fontId="11" fillId="0" borderId="45" xfId="68" applyFont="1" applyBorder="1" applyAlignment="1">
      <alignment horizontal="left" shrinkToFit="1"/>
    </xf>
    <xf numFmtId="0" fontId="11" fillId="0" borderId="40" xfId="68" applyNumberFormat="1" applyFont="1" applyBorder="1" applyAlignment="1">
      <alignment horizontal="center" shrinkToFit="1"/>
    </xf>
    <xf numFmtId="38" fontId="11" fillId="0" borderId="46" xfId="52" applyFont="1" applyBorder="1" applyAlignment="1">
      <alignment horizontal="right" shrinkToFit="1"/>
    </xf>
    <xf numFmtId="185" fontId="11" fillId="0" borderId="41" xfId="52" applyNumberFormat="1" applyFont="1" applyBorder="1" applyAlignment="1">
      <alignment horizontal="left" shrinkToFit="1"/>
    </xf>
    <xf numFmtId="1" fontId="11" fillId="0" borderId="37" xfId="68" applyFont="1" applyBorder="1" applyAlignment="1">
      <alignment horizontal="center" shrinkToFit="1"/>
    </xf>
    <xf numFmtId="1" fontId="11" fillId="0" borderId="40" xfId="68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38" fontId="11" fillId="0" borderId="18" xfId="52" applyFont="1" applyFill="1" applyBorder="1" applyAlignment="1">
      <alignment horizontal="right" shrinkToFit="1"/>
    </xf>
    <xf numFmtId="185" fontId="11" fillId="0" borderId="30" xfId="52" applyNumberFormat="1" applyFont="1" applyFill="1" applyBorder="1" applyAlignment="1">
      <alignment horizontal="left" shrinkToFit="1"/>
    </xf>
    <xf numFmtId="176" fontId="11" fillId="0" borderId="33" xfId="0" applyNumberFormat="1" applyFont="1" applyBorder="1" applyAlignment="1">
      <alignment horizontal="right" shrinkToFit="1"/>
    </xf>
    <xf numFmtId="38" fontId="11" fillId="0" borderId="38" xfId="52" applyFont="1" applyFill="1" applyBorder="1" applyAlignment="1">
      <alignment horizontal="right" shrinkToFit="1"/>
    </xf>
    <xf numFmtId="198" fontId="11" fillId="0" borderId="41" xfId="52" applyNumberFormat="1" applyFont="1" applyFill="1" applyBorder="1" applyAlignment="1">
      <alignment horizontal="left" shrinkToFit="1"/>
    </xf>
    <xf numFmtId="187" fontId="11" fillId="0" borderId="31" xfId="52" applyNumberFormat="1" applyFont="1" applyBorder="1" applyAlignment="1">
      <alignment horizontal="left" shrinkToFit="1"/>
    </xf>
    <xf numFmtId="38" fontId="11" fillId="0" borderId="18" xfId="52" applyFont="1" applyBorder="1" applyAlignment="1">
      <alignment shrinkToFit="1"/>
    </xf>
    <xf numFmtId="186" fontId="11" fillId="0" borderId="30" xfId="52" applyNumberFormat="1" applyFont="1" applyBorder="1" applyAlignment="1">
      <alignment horizontal="left" shrinkToFit="1"/>
    </xf>
    <xf numFmtId="176" fontId="11" fillId="0" borderId="33" xfId="0" applyNumberFormat="1" applyFont="1" applyBorder="1" applyAlignment="1">
      <alignment shrinkToFit="1"/>
    </xf>
    <xf numFmtId="0" fontId="52" fillId="0" borderId="23" xfId="0" applyFont="1" applyBorder="1" applyAlignment="1">
      <alignment horizontal="left"/>
    </xf>
    <xf numFmtId="0" fontId="52" fillId="0" borderId="18" xfId="0" applyFont="1" applyBorder="1" applyAlignment="1">
      <alignment shrinkToFit="1"/>
    </xf>
    <xf numFmtId="0" fontId="52" fillId="0" borderId="19" xfId="0" applyFont="1" applyBorder="1" applyAlignment="1">
      <alignment horizontal="center"/>
    </xf>
    <xf numFmtId="184" fontId="52" fillId="0" borderId="23" xfId="0" applyNumberFormat="1" applyFont="1" applyBorder="1"/>
    <xf numFmtId="0" fontId="52" fillId="0" borderId="23" xfId="0" applyFont="1" applyBorder="1" applyAlignment="1">
      <alignment horizontal="center"/>
    </xf>
    <xf numFmtId="176" fontId="52" fillId="0" borderId="23" xfId="0" applyNumberFormat="1" applyFont="1" applyBorder="1" applyAlignment="1"/>
    <xf numFmtId="176" fontId="52" fillId="0" borderId="23" xfId="0" applyNumberFormat="1" applyFont="1" applyFill="1" applyBorder="1" applyAlignment="1">
      <alignment horizontal="right"/>
    </xf>
    <xf numFmtId="38" fontId="52" fillId="0" borderId="18" xfId="52" applyFont="1" applyFill="1" applyBorder="1" applyAlignment="1">
      <alignment horizontal="right"/>
    </xf>
    <xf numFmtId="38" fontId="52" fillId="0" borderId="30" xfId="52" applyFont="1" applyFill="1" applyBorder="1" applyAlignment="1">
      <alignment horizontal="right"/>
    </xf>
    <xf numFmtId="0" fontId="52" fillId="0" borderId="22" xfId="0" applyFont="1" applyBorder="1" applyAlignment="1">
      <alignment horizontal="left"/>
    </xf>
    <xf numFmtId="0" fontId="52" fillId="0" borderId="46" xfId="0" applyFont="1" applyBorder="1" applyAlignment="1">
      <alignment shrinkToFit="1"/>
    </xf>
    <xf numFmtId="0" fontId="52" fillId="0" borderId="21" xfId="0" applyFont="1" applyBorder="1" applyAlignment="1">
      <alignment horizontal="center"/>
    </xf>
    <xf numFmtId="184" fontId="52" fillId="0" borderId="22" xfId="0" applyNumberFormat="1" applyFont="1" applyBorder="1"/>
    <xf numFmtId="0" fontId="52" fillId="0" borderId="22" xfId="0" applyFont="1" applyBorder="1" applyAlignment="1">
      <alignment horizontal="center"/>
    </xf>
    <xf numFmtId="176" fontId="52" fillId="0" borderId="22" xfId="0" applyNumberFormat="1" applyFont="1" applyBorder="1" applyAlignment="1"/>
    <xf numFmtId="176" fontId="52" fillId="0" borderId="33" xfId="0" applyNumberFormat="1" applyFont="1" applyFill="1" applyBorder="1" applyAlignment="1">
      <alignment horizontal="right"/>
    </xf>
    <xf numFmtId="38" fontId="52" fillId="0" borderId="46" xfId="52" applyFont="1" applyFill="1" applyBorder="1" applyAlignment="1">
      <alignment horizontal="right"/>
    </xf>
    <xf numFmtId="198" fontId="52" fillId="0" borderId="31" xfId="52" applyNumberFormat="1" applyFont="1" applyFill="1" applyBorder="1" applyAlignment="1">
      <alignment horizontal="left"/>
    </xf>
    <xf numFmtId="0" fontId="52" fillId="0" borderId="23" xfId="0" applyFont="1" applyBorder="1" applyAlignment="1">
      <alignment shrinkToFit="1"/>
    </xf>
    <xf numFmtId="0" fontId="52" fillId="0" borderId="18" xfId="0" applyFont="1" applyBorder="1"/>
    <xf numFmtId="0" fontId="52" fillId="0" borderId="19" xfId="0" applyFont="1" applyBorder="1"/>
    <xf numFmtId="38" fontId="52" fillId="0" borderId="30" xfId="52" applyFont="1" applyFill="1" applyBorder="1" applyAlignment="1">
      <alignment horizontal="left"/>
    </xf>
    <xf numFmtId="0" fontId="52" fillId="0" borderId="22" xfId="0" applyFont="1" applyBorder="1" applyAlignment="1">
      <alignment shrinkToFit="1"/>
    </xf>
    <xf numFmtId="0" fontId="52" fillId="0" borderId="21" xfId="0" applyFont="1" applyBorder="1"/>
    <xf numFmtId="185" fontId="52" fillId="0" borderId="41" xfId="52" applyNumberFormat="1" applyFont="1" applyFill="1" applyBorder="1" applyAlignment="1">
      <alignment horizontal="left"/>
    </xf>
    <xf numFmtId="0" fontId="49" fillId="0" borderId="23" xfId="0" applyFont="1" applyBorder="1" applyAlignment="1">
      <alignment horizontal="left" shrinkToFit="1"/>
    </xf>
    <xf numFmtId="0" fontId="49" fillId="0" borderId="18" xfId="0" applyFont="1" applyBorder="1" applyAlignment="1">
      <alignment horizontal="left" shrinkToFit="1"/>
    </xf>
    <xf numFmtId="0" fontId="49" fillId="0" borderId="22" xfId="0" applyFont="1" applyBorder="1" applyAlignment="1">
      <alignment horizontal="left" shrinkToFit="1"/>
    </xf>
    <xf numFmtId="0" fontId="49" fillId="0" borderId="46" xfId="0" applyFont="1" applyBorder="1" applyAlignment="1">
      <alignment horizontal="left" shrinkToFit="1"/>
    </xf>
    <xf numFmtId="0" fontId="49" fillId="0" borderId="33" xfId="0" applyFont="1" applyBorder="1" applyAlignment="1">
      <alignment horizontal="left" shrinkToFit="1"/>
    </xf>
    <xf numFmtId="0" fontId="49" fillId="0" borderId="38" xfId="0" applyFont="1" applyBorder="1" applyAlignment="1">
      <alignment horizontal="left" shrinkToFit="1"/>
    </xf>
    <xf numFmtId="0" fontId="11" fillId="0" borderId="33" xfId="0" applyFont="1" applyBorder="1" applyAlignment="1">
      <alignment horizontal="left" shrinkToFit="1"/>
    </xf>
    <xf numFmtId="0" fontId="49" fillId="0" borderId="18" xfId="0" applyFont="1" applyBorder="1" applyAlignment="1">
      <alignment shrinkToFit="1"/>
    </xf>
    <xf numFmtId="0" fontId="11" fillId="0" borderId="38" xfId="0" applyFont="1" applyBorder="1" applyAlignment="1">
      <alignment horizontal="left" shrinkToFit="1"/>
    </xf>
    <xf numFmtId="0" fontId="11" fillId="0" borderId="33" xfId="0" applyFont="1" applyBorder="1" applyAlignment="1">
      <alignment horizontal="center" shrinkToFit="1"/>
    </xf>
    <xf numFmtId="184" fontId="11" fillId="0" borderId="33" xfId="0" applyNumberFormat="1" applyFont="1" applyBorder="1" applyAlignment="1">
      <alignment shrinkToFit="1"/>
    </xf>
    <xf numFmtId="38" fontId="11" fillId="0" borderId="38" xfId="53" applyFont="1" applyBorder="1"/>
    <xf numFmtId="0" fontId="11" fillId="0" borderId="33" xfId="0" applyFont="1" applyBorder="1"/>
    <xf numFmtId="38" fontId="11" fillId="0" borderId="46" xfId="53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9" fillId="0" borderId="18" xfId="0" applyFont="1" applyBorder="1" applyAlignment="1">
      <alignment horizontal="left" shrinkToFit="1"/>
    </xf>
    <xf numFmtId="0" fontId="9" fillId="0" borderId="46" xfId="0" applyFont="1" applyBorder="1" applyAlignment="1">
      <alignment horizontal="left" shrinkToFit="1"/>
    </xf>
    <xf numFmtId="0" fontId="42" fillId="0" borderId="44" xfId="0" applyFont="1" applyBorder="1" applyAlignment="1"/>
    <xf numFmtId="0" fontId="11" fillId="0" borderId="26" xfId="0" applyFont="1" applyBorder="1" applyAlignment="1">
      <alignment shrinkToFit="1"/>
    </xf>
    <xf numFmtId="0" fontId="11" fillId="0" borderId="38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11" fillId="0" borderId="38" xfId="68" applyNumberFormat="1" applyFont="1" applyBorder="1" applyAlignment="1">
      <alignment shrinkToFit="1"/>
    </xf>
    <xf numFmtId="0" fontId="11" fillId="0" borderId="46" xfId="68" applyNumberFormat="1" applyFont="1" applyBorder="1" applyAlignment="1">
      <alignment shrinkToFit="1"/>
    </xf>
    <xf numFmtId="202" fontId="11" fillId="0" borderId="31" xfId="52" applyNumberFormat="1" applyFont="1" applyFill="1" applyBorder="1" applyAlignment="1">
      <alignment horizontal="left"/>
    </xf>
    <xf numFmtId="203" fontId="11" fillId="0" borderId="31" xfId="52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50" fillId="0" borderId="46" xfId="0" applyFont="1" applyBorder="1" applyAlignment="1">
      <alignment horizontal="left" vertical="center" shrinkToFit="1"/>
    </xf>
    <xf numFmtId="0" fontId="50" fillId="0" borderId="38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right" shrinkToFit="1"/>
    </xf>
    <xf numFmtId="0" fontId="50" fillId="0" borderId="18" xfId="0" applyFont="1" applyBorder="1" applyAlignment="1">
      <alignment vertical="center" shrinkToFit="1"/>
    </xf>
    <xf numFmtId="0" fontId="50" fillId="0" borderId="23" xfId="0" applyFont="1" applyBorder="1" applyAlignment="1">
      <alignment vertical="center" shrinkToFit="1"/>
    </xf>
    <xf numFmtId="0" fontId="50" fillId="0" borderId="22" xfId="0" applyFont="1" applyBorder="1" applyAlignment="1">
      <alignment vertical="center" shrinkToFit="1"/>
    </xf>
    <xf numFmtId="0" fontId="50" fillId="0" borderId="22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shrinkToFit="1"/>
    </xf>
    <xf numFmtId="0" fontId="49" fillId="0" borderId="22" xfId="0" applyFont="1" applyBorder="1" applyAlignment="1">
      <alignment horizontal="center" shrinkToFit="1"/>
    </xf>
    <xf numFmtId="0" fontId="49" fillId="0" borderId="28" xfId="0" applyFont="1" applyBorder="1" applyAlignment="1">
      <alignment horizontal="center" shrinkToFit="1"/>
    </xf>
    <xf numFmtId="0" fontId="49" fillId="0" borderId="48" xfId="0" applyFont="1" applyBorder="1" applyAlignment="1">
      <alignment shrinkToFit="1"/>
    </xf>
    <xf numFmtId="0" fontId="11" fillId="0" borderId="49" xfId="0" applyFont="1" applyBorder="1"/>
    <xf numFmtId="38" fontId="11" fillId="0" borderId="48" xfId="52" applyFont="1" applyBorder="1"/>
    <xf numFmtId="38" fontId="11" fillId="0" borderId="50" xfId="52" applyFont="1" applyBorder="1" applyAlignment="1">
      <alignment horizontal="left"/>
    </xf>
    <xf numFmtId="176" fontId="11" fillId="0" borderId="46" xfId="53" quotePrefix="1" applyNumberFormat="1" applyFont="1" applyFill="1" applyBorder="1" applyAlignment="1">
      <alignment horizontal="right"/>
    </xf>
    <xf numFmtId="0" fontId="11" fillId="0" borderId="48" xfId="0" applyFont="1" applyBorder="1"/>
    <xf numFmtId="0" fontId="11" fillId="0" borderId="48" xfId="0" applyFont="1" applyBorder="1" applyAlignment="1">
      <alignment horizontal="left" shrinkToFit="1"/>
    </xf>
    <xf numFmtId="0" fontId="53" fillId="0" borderId="41" xfId="0" applyFont="1" applyBorder="1" applyAlignment="1">
      <alignment horizontal="left" shrinkToFit="1"/>
    </xf>
    <xf numFmtId="38" fontId="11" fillId="0" borderId="46" xfId="52" applyFont="1" applyBorder="1" applyAlignment="1">
      <alignment shrinkToFit="1"/>
    </xf>
    <xf numFmtId="38" fontId="11" fillId="0" borderId="41" xfId="53" applyFont="1" applyBorder="1" applyAlignment="1">
      <alignment horizontal="left"/>
    </xf>
    <xf numFmtId="38" fontId="11" fillId="0" borderId="31" xfId="53" applyFont="1" applyBorder="1" applyAlignment="1">
      <alignment horizontal="left"/>
    </xf>
    <xf numFmtId="38" fontId="53" fillId="0" borderId="31" xfId="53" quotePrefix="1" applyFont="1" applyFill="1" applyBorder="1" applyAlignment="1">
      <alignment horizontal="left"/>
    </xf>
    <xf numFmtId="176" fontId="11" fillId="0" borderId="0" xfId="0" applyNumberFormat="1" applyFont="1" applyBorder="1"/>
    <xf numFmtId="0" fontId="11" fillId="0" borderId="48" xfId="0" applyFont="1" applyBorder="1" applyAlignment="1">
      <alignment shrinkToFit="1"/>
    </xf>
    <xf numFmtId="0" fontId="11" fillId="0" borderId="0" xfId="68" applyNumberFormat="1" applyFont="1" applyBorder="1" applyAlignment="1">
      <alignment horizontal="center" shrinkToFit="1"/>
    </xf>
    <xf numFmtId="176" fontId="11" fillId="0" borderId="26" xfId="53" applyNumberFormat="1" applyFont="1" applyBorder="1" applyAlignment="1">
      <alignment horizontal="right"/>
    </xf>
    <xf numFmtId="0" fontId="53" fillId="0" borderId="34" xfId="0" applyFont="1" applyBorder="1" applyAlignment="1">
      <alignment horizontal="left" shrinkToFit="1"/>
    </xf>
    <xf numFmtId="0" fontId="11" fillId="0" borderId="49" xfId="0" applyFont="1" applyBorder="1" applyAlignment="1">
      <alignment horizontal="center"/>
    </xf>
    <xf numFmtId="38" fontId="11" fillId="0" borderId="48" xfId="52" applyFont="1" applyFill="1" applyBorder="1" applyAlignment="1">
      <alignment horizontal="right"/>
    </xf>
    <xf numFmtId="198" fontId="11" fillId="0" borderId="50" xfId="52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right"/>
    </xf>
    <xf numFmtId="38" fontId="11" fillId="0" borderId="0" xfId="52" applyFont="1" applyBorder="1"/>
    <xf numFmtId="0" fontId="11" fillId="0" borderId="0" xfId="0" applyFont="1" applyBorder="1" applyAlignment="1">
      <alignment horizontal="center"/>
    </xf>
    <xf numFmtId="38" fontId="11" fillId="0" borderId="14" xfId="52" applyFont="1" applyBorder="1" applyAlignment="1">
      <alignment horizontal="right"/>
    </xf>
    <xf numFmtId="0" fontId="46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0" xfId="0" applyFont="1" applyBorder="1" applyAlignment="1">
      <alignment horizontal="left"/>
    </xf>
    <xf numFmtId="38" fontId="47" fillId="0" borderId="0" xfId="0" applyNumberFormat="1" applyFont="1" applyBorder="1" applyAlignment="1">
      <alignment horizontal="center"/>
    </xf>
    <xf numFmtId="38" fontId="47" fillId="0" borderId="4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36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1" fontId="11" fillId="0" borderId="36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9" fillId="0" borderId="0" xfId="0" applyFont="1" applyBorder="1" applyAlignment="1">
      <alignment horizontal="distributed" vertical="center"/>
    </xf>
    <xf numFmtId="0" fontId="9" fillId="0" borderId="4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9" fillId="0" borderId="0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10" fillId="0" borderId="26" xfId="52" applyFont="1" applyBorder="1" applyAlignment="1">
      <alignment horizontal="center" vertical="center"/>
    </xf>
    <xf numFmtId="38" fontId="10" fillId="0" borderId="29" xfId="52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2" fillId="0" borderId="26" xfId="0" applyFont="1" applyBorder="1" applyAlignment="1">
      <alignment horizontal="left"/>
    </xf>
    <xf numFmtId="0" fontId="42" fillId="0" borderId="14" xfId="0" applyFont="1" applyBorder="1" applyAlignment="1">
      <alignment horizontal="left"/>
    </xf>
    <xf numFmtId="0" fontId="42" fillId="0" borderId="20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38" fontId="10" fillId="0" borderId="34" xfId="52" applyFont="1" applyBorder="1" applyAlignment="1">
      <alignment horizontal="center" vertical="center"/>
    </xf>
    <xf numFmtId="38" fontId="10" fillId="0" borderId="32" xfId="52" applyFont="1" applyBorder="1" applyAlignment="1">
      <alignment horizontal="center" vertical="center"/>
    </xf>
    <xf numFmtId="0" fontId="10" fillId="0" borderId="26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42" fillId="0" borderId="43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38" fontId="42" fillId="0" borderId="26" xfId="52" applyFont="1" applyBorder="1" applyAlignment="1">
      <alignment horizontal="center" vertical="center"/>
    </xf>
    <xf numFmtId="38" fontId="42" fillId="0" borderId="48" xfId="52" applyFont="1" applyBorder="1" applyAlignment="1">
      <alignment horizontal="center" vertical="center"/>
    </xf>
    <xf numFmtId="38" fontId="42" fillId="0" borderId="34" xfId="52" applyFont="1" applyBorder="1" applyAlignment="1">
      <alignment horizontal="center" vertical="center"/>
    </xf>
    <xf numFmtId="38" fontId="42" fillId="0" borderId="50" xfId="52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38" fontId="42" fillId="0" borderId="29" xfId="52" applyFont="1" applyBorder="1" applyAlignment="1">
      <alignment horizontal="center" vertical="center"/>
    </xf>
    <xf numFmtId="38" fontId="42" fillId="0" borderId="32" xfId="52" applyFont="1" applyBorder="1" applyAlignment="1">
      <alignment horizontal="center" vertical="center"/>
    </xf>
    <xf numFmtId="0" fontId="42" fillId="0" borderId="46" xfId="0" applyFont="1" applyBorder="1" applyAlignment="1">
      <alignment horizontal="left"/>
    </xf>
    <xf numFmtId="0" fontId="42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distributed" textRotation="255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distributed" textRotation="255"/>
    </xf>
    <xf numFmtId="0" fontId="11" fillId="0" borderId="0" xfId="0" applyFont="1" applyBorder="1" applyAlignment="1">
      <alignment horizontal="center"/>
    </xf>
  </cellXfs>
  <cellStyles count="69">
    <cellStyle name="12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Background" xfId="20" xr:uid="{00000000-0005-0000-0000-000013000000}"/>
    <cellStyle name="Calc Currency (0)" xfId="21" xr:uid="{00000000-0005-0000-0000-000014000000}"/>
    <cellStyle name="entry" xfId="22" xr:uid="{00000000-0005-0000-0000-000015000000}"/>
    <cellStyle name="Header1" xfId="23" xr:uid="{00000000-0005-0000-0000-000016000000}"/>
    <cellStyle name="Header2" xfId="24" xr:uid="{00000000-0005-0000-0000-000017000000}"/>
    <cellStyle name="Milliers [0]_AR1194" xfId="25" xr:uid="{00000000-0005-0000-0000-000018000000}"/>
    <cellStyle name="Milliers_AR1194" xfId="26" xr:uid="{00000000-0005-0000-0000-000019000000}"/>
    <cellStyle name="Mon騁aire [0]_AR1194" xfId="27" xr:uid="{00000000-0005-0000-0000-00001A000000}"/>
    <cellStyle name="Mon騁aire_AR1194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rice" xfId="31" xr:uid="{00000000-0005-0000-0000-00001E000000}"/>
    <cellStyle name="revised" xfId="32" xr:uid="{00000000-0005-0000-0000-00001F000000}"/>
    <cellStyle name="section" xfId="33" xr:uid="{00000000-0005-0000-0000-000020000000}"/>
    <cellStyle name="subhead" xfId="34" xr:uid="{00000000-0005-0000-0000-000021000000}"/>
    <cellStyle name="title" xfId="35" xr:uid="{00000000-0005-0000-0000-000022000000}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1" builtinId="49" customBuiltin="1"/>
    <cellStyle name="ｺﾞｼｯｸ12" xfId="42" xr:uid="{00000000-0005-0000-0000-000029000000}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下点線" xfId="49" xr:uid="{00000000-0005-0000-0000-000030000000}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E000000}"/>
    <cellStyle name="標準_電気" xfId="68" xr:uid="{F2B1678A-21C4-4FA4-9FE5-13A5C1685E67}"/>
    <cellStyle name="標準10" xfId="63" xr:uid="{00000000-0005-0000-0000-00003F000000}"/>
    <cellStyle name="標準11" xfId="64" xr:uid="{00000000-0005-0000-0000-000040000000}"/>
    <cellStyle name="標準12" xfId="65" xr:uid="{00000000-0005-0000-0000-000041000000}"/>
    <cellStyle name="未定義" xfId="66" xr:uid="{00000000-0005-0000-0000-000042000000}"/>
    <cellStyle name="良い" xfId="6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2"/>
  <sheetViews>
    <sheetView showGridLines="0" tabSelected="1" view="pageBreakPreview" zoomScale="145" zoomScaleNormal="55" zoomScaleSheetLayoutView="145" workbookViewId="0">
      <selection activeCell="K36" sqref="K36:L37"/>
    </sheetView>
  </sheetViews>
  <sheetFormatPr defaultRowHeight="13"/>
  <cols>
    <col min="1" max="1" width="2.08984375" style="7" customWidth="1"/>
    <col min="2" max="3" width="5.6328125" style="7" customWidth="1"/>
    <col min="4" max="4" width="10.6328125" style="7" customWidth="1"/>
    <col min="5" max="5" width="3.6328125" style="7" customWidth="1"/>
    <col min="6" max="6" width="10.6328125" style="7" customWidth="1"/>
    <col min="7" max="7" width="3.6328125" style="7" customWidth="1"/>
    <col min="8" max="8" width="10.6328125" style="7" customWidth="1"/>
    <col min="9" max="9" width="3.6328125" style="7" customWidth="1"/>
    <col min="10" max="10" width="10.6328125" style="7" customWidth="1"/>
    <col min="11" max="11" width="3.6328125" style="7" customWidth="1"/>
    <col min="12" max="12" width="10.6328125" style="7" customWidth="1"/>
    <col min="13" max="13" width="3.6328125" style="7" customWidth="1"/>
    <col min="14" max="14" width="10.6328125" style="7" customWidth="1"/>
    <col min="15" max="15" width="3.6328125" style="7" customWidth="1"/>
    <col min="16" max="16" width="10.6328125" style="7" customWidth="1"/>
    <col min="17" max="18" width="2.08984375" style="7" customWidth="1"/>
  </cols>
  <sheetData>
    <row r="1" spans="2:17" ht="44.25" customHeight="1" thickBot="1">
      <c r="B1" s="31"/>
    </row>
    <row r="2" spans="2:17" ht="15" customHeight="1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2:17" ht="18" customHeight="1">
      <c r="B3" s="378" t="s">
        <v>53</v>
      </c>
      <c r="C3" s="379"/>
      <c r="D3" s="379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2:17" ht="15" customHeight="1">
      <c r="B4" s="3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2:17" ht="15" customHeight="1">
      <c r="B5" s="3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2:17" ht="15" customHeight="1">
      <c r="B6" s="382" t="s">
        <v>2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4"/>
    </row>
    <row r="7" spans="2:17" ht="15" customHeight="1">
      <c r="B7" s="382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4"/>
    </row>
    <row r="8" spans="2:17" ht="15" customHeight="1">
      <c r="B8" s="382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4"/>
    </row>
    <row r="9" spans="2:17" ht="15" customHeight="1"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2:17" ht="15" customHeight="1">
      <c r="B10" s="37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</row>
    <row r="11" spans="2:17" ht="15" customHeight="1">
      <c r="B11" s="37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2:17" ht="17.25" customHeight="1">
      <c r="B12" s="37"/>
      <c r="C12" s="35"/>
      <c r="D12" s="380" t="s">
        <v>32</v>
      </c>
      <c r="E12" s="380"/>
      <c r="F12" s="35"/>
      <c r="G12" s="381" t="s">
        <v>54</v>
      </c>
      <c r="H12" s="381"/>
      <c r="I12" s="381"/>
      <c r="J12" s="381"/>
      <c r="K12" s="381"/>
      <c r="L12" s="381"/>
      <c r="M12" s="381"/>
      <c r="N12" s="35"/>
      <c r="O12" s="35"/>
      <c r="P12" s="35"/>
      <c r="Q12" s="36"/>
    </row>
    <row r="13" spans="2:17" ht="15" customHeight="1">
      <c r="B13" s="37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spans="2:17" ht="15" customHeight="1">
      <c r="B14" s="37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2:17" ht="17.25" customHeight="1">
      <c r="B15" s="37"/>
      <c r="C15" s="35"/>
      <c r="D15" s="380" t="s">
        <v>3</v>
      </c>
      <c r="E15" s="380"/>
      <c r="F15" s="35"/>
      <c r="G15" s="381" t="s">
        <v>55</v>
      </c>
      <c r="H15" s="381"/>
      <c r="I15" s="381"/>
      <c r="J15" s="381"/>
      <c r="K15" s="381"/>
      <c r="L15" s="381"/>
      <c r="M15" s="381"/>
      <c r="N15" s="35"/>
      <c r="O15" s="35"/>
      <c r="P15" s="35"/>
      <c r="Q15" s="36"/>
    </row>
    <row r="16" spans="2:17" ht="15" customHeight="1"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pans="2:18" ht="15" customHeight="1"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</row>
    <row r="18" spans="2:18" ht="17.25" customHeight="1">
      <c r="B18" s="37"/>
      <c r="C18" s="35"/>
      <c r="D18" s="380" t="s">
        <v>33</v>
      </c>
      <c r="E18" s="380"/>
      <c r="F18" s="35"/>
      <c r="G18" s="381" t="s">
        <v>56</v>
      </c>
      <c r="H18" s="381"/>
      <c r="I18" s="381"/>
      <c r="J18" s="381"/>
      <c r="K18" s="381"/>
      <c r="L18" s="381"/>
      <c r="M18" s="381"/>
      <c r="N18" s="38"/>
      <c r="O18" s="38"/>
      <c r="P18" s="35"/>
      <c r="Q18" s="36"/>
    </row>
    <row r="19" spans="2:18" ht="15" customHeight="1">
      <c r="B19" s="3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8" ht="15" customHeight="1">
      <c r="B20" s="3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8" ht="15" customHeight="1">
      <c r="B21" s="3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2:18" ht="15" customHeight="1">
      <c r="B22" s="3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</row>
    <row r="23" spans="2:18" ht="15" customHeight="1">
      <c r="B23" s="37"/>
      <c r="C23" s="385"/>
      <c r="D23" s="386"/>
      <c r="E23" s="431"/>
      <c r="F23" s="432"/>
      <c r="G23" s="433"/>
      <c r="H23" s="432"/>
      <c r="I23" s="433"/>
      <c r="J23" s="432"/>
      <c r="K23" s="433"/>
      <c r="L23" s="432"/>
      <c r="M23" s="433"/>
      <c r="N23" s="432"/>
      <c r="O23" s="433"/>
      <c r="P23" s="434"/>
      <c r="Q23" s="36"/>
    </row>
    <row r="24" spans="2:18" ht="15" customHeight="1">
      <c r="B24" s="37"/>
      <c r="C24" s="385"/>
      <c r="D24" s="386"/>
      <c r="E24" s="431"/>
      <c r="F24" s="432"/>
      <c r="G24" s="433"/>
      <c r="H24" s="432"/>
      <c r="I24" s="433"/>
      <c r="J24" s="432"/>
      <c r="K24" s="433"/>
      <c r="L24" s="432"/>
      <c r="M24" s="433"/>
      <c r="N24" s="432"/>
      <c r="O24" s="433"/>
      <c r="P24" s="434"/>
      <c r="Q24" s="36"/>
    </row>
    <row r="25" spans="2:18" ht="15" customHeight="1">
      <c r="B25" s="37"/>
      <c r="C25" s="385"/>
      <c r="D25" s="386"/>
      <c r="E25" s="431"/>
      <c r="F25" s="432"/>
      <c r="G25" s="433"/>
      <c r="H25" s="432"/>
      <c r="I25" s="433"/>
      <c r="J25" s="432"/>
      <c r="K25" s="433"/>
      <c r="L25" s="432"/>
      <c r="M25" s="433"/>
      <c r="N25" s="432"/>
      <c r="O25" s="433"/>
      <c r="P25" s="434"/>
      <c r="Q25" s="36"/>
    </row>
    <row r="26" spans="2:18" ht="15" customHeight="1">
      <c r="B26" s="37"/>
      <c r="C26" s="385"/>
      <c r="D26" s="386"/>
      <c r="E26" s="431"/>
      <c r="F26" s="432"/>
      <c r="G26" s="433"/>
      <c r="H26" s="432"/>
      <c r="I26" s="433"/>
      <c r="J26" s="432"/>
      <c r="K26" s="433"/>
      <c r="L26" s="432"/>
      <c r="M26" s="433"/>
      <c r="N26" s="432"/>
      <c r="O26" s="433"/>
      <c r="P26" s="434"/>
      <c r="Q26" s="36"/>
    </row>
    <row r="27" spans="2:18" ht="15" customHeight="1" thickBo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2:18" ht="21.75" customHeight="1">
      <c r="M28" s="363" t="s">
        <v>4</v>
      </c>
      <c r="N28" s="363"/>
      <c r="O28" s="363"/>
      <c r="P28" s="363"/>
    </row>
    <row r="29" spans="2:18" ht="43.5" customHeight="1" thickBot="1">
      <c r="R29"/>
    </row>
    <row r="30" spans="2:18" ht="1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</row>
    <row r="31" spans="2:18" ht="15" customHeight="1">
      <c r="B31" s="3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</row>
    <row r="32" spans="2:18" ht="15" customHeight="1">
      <c r="B32" s="37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</row>
    <row r="33" spans="2:17" ht="15" customHeight="1">
      <c r="B33" s="3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</row>
    <row r="34" spans="2:17" ht="15" customHeight="1">
      <c r="B34" s="37"/>
      <c r="C34" s="35"/>
      <c r="D34" s="35"/>
      <c r="E34" s="35"/>
      <c r="F34" s="35"/>
      <c r="G34" s="366"/>
      <c r="H34" s="366"/>
      <c r="I34" s="366"/>
      <c r="J34" s="366"/>
      <c r="K34" s="366"/>
      <c r="L34" s="35"/>
      <c r="M34" s="35"/>
      <c r="N34" s="35"/>
      <c r="O34" s="35"/>
      <c r="P34" s="35"/>
      <c r="Q34" s="36"/>
    </row>
    <row r="35" spans="2:17" ht="15" customHeight="1">
      <c r="B35" s="37"/>
      <c r="C35" s="35"/>
      <c r="D35" s="368" t="s">
        <v>34</v>
      </c>
      <c r="E35" s="368"/>
      <c r="F35" s="42"/>
      <c r="G35" s="367"/>
      <c r="H35" s="367"/>
      <c r="I35" s="367"/>
      <c r="J35" s="367"/>
      <c r="K35" s="367"/>
      <c r="L35" s="42"/>
      <c r="M35" s="43" t="s">
        <v>5</v>
      </c>
      <c r="N35" s="35"/>
      <c r="O35" s="35"/>
      <c r="P35" s="35"/>
      <c r="Q35" s="36"/>
    </row>
    <row r="36" spans="2:17" ht="15" customHeight="1">
      <c r="B36" s="37"/>
      <c r="C36" s="35"/>
      <c r="D36" s="35"/>
      <c r="E36" s="35"/>
      <c r="F36" s="369" t="s">
        <v>36</v>
      </c>
      <c r="G36" s="371"/>
      <c r="H36" s="371"/>
      <c r="I36" s="373" t="s">
        <v>5</v>
      </c>
      <c r="J36" s="375" t="s">
        <v>14</v>
      </c>
      <c r="K36" s="371"/>
      <c r="L36" s="371"/>
      <c r="M36" s="373" t="s">
        <v>13</v>
      </c>
      <c r="N36" s="35"/>
      <c r="O36" s="35"/>
      <c r="P36" s="35"/>
      <c r="Q36" s="36"/>
    </row>
    <row r="37" spans="2:17" ht="18" customHeight="1">
      <c r="B37" s="37"/>
      <c r="C37" s="35"/>
      <c r="D37" s="35"/>
      <c r="E37" s="35"/>
      <c r="F37" s="370"/>
      <c r="G37" s="372"/>
      <c r="H37" s="372"/>
      <c r="I37" s="374"/>
      <c r="J37" s="376"/>
      <c r="K37" s="372"/>
      <c r="L37" s="372"/>
      <c r="M37" s="374"/>
      <c r="N37" s="35"/>
      <c r="O37" s="35"/>
      <c r="P37" s="35"/>
      <c r="Q37" s="36"/>
    </row>
    <row r="38" spans="2:17" ht="15" customHeight="1">
      <c r="B38" s="37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</row>
    <row r="39" spans="2:17" ht="15" customHeight="1">
      <c r="B39" s="37"/>
      <c r="C39" s="35"/>
      <c r="D39" s="368" t="s">
        <v>35</v>
      </c>
      <c r="E39" s="368"/>
      <c r="F39" s="52" t="str">
        <f>G12</f>
        <v>韮崎文化ホール天井反射板ライトLED化工事</v>
      </c>
      <c r="G39" s="52"/>
      <c r="H39" s="52"/>
      <c r="I39" s="52"/>
      <c r="J39" s="73"/>
      <c r="K39" s="52"/>
      <c r="L39" s="48">
        <v>1</v>
      </c>
      <c r="M39" s="52" t="s">
        <v>12</v>
      </c>
      <c r="N39" s="35"/>
      <c r="O39" s="35"/>
      <c r="P39" s="35"/>
      <c r="Q39" s="36"/>
    </row>
    <row r="40" spans="2:17" ht="15" customHeight="1">
      <c r="B40" s="37"/>
      <c r="C40" s="35"/>
      <c r="D40" s="35"/>
      <c r="E40" s="35"/>
      <c r="F40" s="67"/>
      <c r="G40" s="67"/>
      <c r="H40" s="67"/>
      <c r="I40" s="67"/>
      <c r="J40" s="71"/>
      <c r="K40" s="67"/>
      <c r="L40" s="71"/>
      <c r="M40" s="67"/>
      <c r="N40" s="35"/>
      <c r="O40" s="35"/>
      <c r="P40" s="35"/>
      <c r="Q40" s="36"/>
    </row>
    <row r="41" spans="2:17" ht="18" customHeight="1">
      <c r="B41" s="37"/>
      <c r="C41" s="35"/>
      <c r="D41" s="35"/>
      <c r="E41" s="35"/>
      <c r="F41" s="52" t="s">
        <v>57</v>
      </c>
      <c r="G41" s="74"/>
      <c r="H41" s="74"/>
      <c r="I41" s="74"/>
      <c r="J41" s="73"/>
      <c r="K41" s="52"/>
      <c r="L41" s="125"/>
      <c r="M41" s="52"/>
      <c r="N41" s="35"/>
      <c r="O41" s="35"/>
      <c r="P41" s="35"/>
      <c r="Q41" s="36"/>
    </row>
    <row r="42" spans="2:17" ht="15" customHeight="1">
      <c r="B42" s="37"/>
      <c r="C42" s="35"/>
      <c r="D42" s="35"/>
      <c r="E42" s="35"/>
      <c r="F42" s="49"/>
      <c r="G42" s="49"/>
      <c r="H42" s="213"/>
      <c r="I42" s="49"/>
      <c r="J42" s="50"/>
      <c r="K42" s="49"/>
      <c r="L42" s="50"/>
      <c r="M42" s="49"/>
      <c r="N42" s="35"/>
      <c r="O42" s="35"/>
      <c r="P42" s="35"/>
      <c r="Q42" s="36"/>
    </row>
    <row r="43" spans="2:17" ht="15" customHeight="1">
      <c r="B43" s="37"/>
      <c r="C43" s="35"/>
      <c r="D43" s="35"/>
      <c r="E43" s="35"/>
      <c r="F43" s="226" t="s">
        <v>58</v>
      </c>
      <c r="G43" s="47"/>
      <c r="H43" s="214"/>
      <c r="I43" s="47"/>
      <c r="J43" s="48"/>
      <c r="K43" s="47"/>
      <c r="L43" s="125">
        <v>30</v>
      </c>
      <c r="M43" s="52" t="s">
        <v>59</v>
      </c>
      <c r="N43" s="35"/>
      <c r="O43" s="35"/>
      <c r="P43" s="35"/>
      <c r="Q43" s="36"/>
    </row>
    <row r="44" spans="2:17" ht="15" customHeight="1">
      <c r="B44" s="37"/>
      <c r="C44" s="35"/>
      <c r="D44" s="35"/>
      <c r="E44" s="35"/>
      <c r="F44" s="49"/>
      <c r="G44" s="49"/>
      <c r="H44" s="49"/>
      <c r="I44" s="49"/>
      <c r="J44" s="50"/>
      <c r="K44" s="49"/>
      <c r="L44" s="50"/>
      <c r="M44" s="49"/>
      <c r="N44" s="35"/>
      <c r="O44" s="35"/>
      <c r="P44" s="35"/>
      <c r="Q44" s="36"/>
    </row>
    <row r="45" spans="2:17" ht="15" customHeight="1">
      <c r="B45" s="37"/>
      <c r="C45" s="35"/>
      <c r="D45" s="35"/>
      <c r="E45" s="35"/>
      <c r="F45" s="226" t="s">
        <v>60</v>
      </c>
      <c r="G45" s="47"/>
      <c r="H45" s="214"/>
      <c r="I45" s="47"/>
      <c r="J45" s="48"/>
      <c r="K45" s="47"/>
      <c r="L45" s="125">
        <v>26</v>
      </c>
      <c r="M45" s="52" t="s">
        <v>59</v>
      </c>
      <c r="N45" s="35"/>
      <c r="O45" s="35"/>
      <c r="P45" s="35"/>
      <c r="Q45" s="36"/>
    </row>
    <row r="46" spans="2:17" ht="15" customHeight="1">
      <c r="B46" s="37"/>
      <c r="C46" s="35"/>
      <c r="D46" s="35"/>
      <c r="E46" s="35"/>
      <c r="F46" s="49"/>
      <c r="G46" s="49"/>
      <c r="H46" s="49"/>
      <c r="I46" s="49"/>
      <c r="J46" s="50"/>
      <c r="K46" s="49"/>
      <c r="L46" s="50"/>
      <c r="M46" s="49"/>
      <c r="N46" s="35"/>
      <c r="O46" s="35"/>
      <c r="P46" s="35"/>
      <c r="Q46" s="36"/>
    </row>
    <row r="47" spans="2:17" ht="15" customHeight="1">
      <c r="B47" s="37"/>
      <c r="C47" s="35"/>
      <c r="D47" s="35"/>
      <c r="E47" s="35"/>
      <c r="F47" s="52" t="s">
        <v>61</v>
      </c>
      <c r="G47" s="74"/>
      <c r="H47" s="74"/>
      <c r="I47" s="74"/>
      <c r="J47" s="73"/>
      <c r="K47" s="52"/>
      <c r="L47" s="125"/>
      <c r="M47" s="52"/>
      <c r="N47" s="35"/>
      <c r="O47" s="35"/>
      <c r="P47" s="35"/>
      <c r="Q47" s="36"/>
    </row>
    <row r="48" spans="2:17" ht="15" customHeight="1">
      <c r="B48" s="37"/>
      <c r="C48" s="35"/>
      <c r="D48" s="35"/>
      <c r="E48" s="35"/>
      <c r="F48" s="49"/>
      <c r="G48" s="49"/>
      <c r="H48" s="213"/>
      <c r="I48" s="49"/>
      <c r="J48" s="50"/>
      <c r="K48" s="49"/>
      <c r="L48" s="50"/>
      <c r="M48" s="49"/>
      <c r="N48" s="35"/>
      <c r="O48" s="35"/>
      <c r="P48" s="35"/>
      <c r="Q48" s="36"/>
    </row>
    <row r="49" spans="1:18" ht="15" customHeight="1">
      <c r="B49" s="37"/>
      <c r="C49" s="35"/>
      <c r="D49" s="35"/>
      <c r="E49" s="35"/>
      <c r="F49" s="226" t="s">
        <v>62</v>
      </c>
      <c r="G49" s="47"/>
      <c r="H49" s="214"/>
      <c r="I49" s="47"/>
      <c r="J49" s="48"/>
      <c r="K49" s="47"/>
      <c r="L49" s="125">
        <v>20</v>
      </c>
      <c r="M49" s="52" t="s">
        <v>59</v>
      </c>
      <c r="N49" s="35"/>
      <c r="O49" s="35"/>
      <c r="P49" s="35"/>
      <c r="Q49" s="36"/>
    </row>
    <row r="50" spans="1:18" ht="15" customHeight="1">
      <c r="B50" s="37"/>
      <c r="C50" s="35"/>
      <c r="D50" s="35"/>
      <c r="E50" s="35"/>
      <c r="F50" s="51"/>
      <c r="G50" s="51"/>
      <c r="H50" s="51"/>
      <c r="I50" s="51"/>
      <c r="J50" s="51"/>
      <c r="K50" s="51"/>
      <c r="L50" s="51"/>
      <c r="M50" s="51"/>
      <c r="N50" s="35"/>
      <c r="O50" s="35"/>
      <c r="P50" s="35"/>
      <c r="Q50" s="36"/>
    </row>
    <row r="51" spans="1:18" ht="15" customHeight="1">
      <c r="B51" s="37"/>
      <c r="C51" s="35"/>
      <c r="D51" s="35"/>
      <c r="E51" s="35"/>
      <c r="F51" s="47" t="s">
        <v>63</v>
      </c>
      <c r="G51" s="47"/>
      <c r="H51" s="47"/>
      <c r="I51" s="47"/>
      <c r="J51" s="48"/>
      <c r="K51" s="47"/>
      <c r="L51" s="48">
        <v>1</v>
      </c>
      <c r="M51" s="47" t="s">
        <v>12</v>
      </c>
      <c r="N51" s="35"/>
      <c r="O51" s="35"/>
      <c r="P51" s="35"/>
      <c r="Q51" s="36"/>
    </row>
    <row r="52" spans="1:18" ht="15" customHeight="1">
      <c r="B52" s="37"/>
      <c r="C52" s="35"/>
      <c r="D52" s="35"/>
      <c r="E52" s="35"/>
      <c r="F52" s="51"/>
      <c r="G52" s="51"/>
      <c r="H52" s="51"/>
      <c r="I52" s="51"/>
      <c r="J52" s="51"/>
      <c r="K52" s="51"/>
      <c r="L52" s="51"/>
      <c r="M52" s="51"/>
      <c r="N52" s="35"/>
      <c r="O52" s="35"/>
      <c r="P52" s="35"/>
      <c r="Q52" s="36"/>
    </row>
    <row r="53" spans="1:18" ht="15" customHeight="1">
      <c r="B53" s="37"/>
      <c r="C53" s="35"/>
      <c r="D53" s="35"/>
      <c r="E53" s="35"/>
      <c r="F53" s="52" t="s">
        <v>6</v>
      </c>
      <c r="G53" s="52"/>
      <c r="H53" s="52"/>
      <c r="I53" s="52"/>
      <c r="J53" s="52"/>
      <c r="K53" s="52"/>
      <c r="L53" s="52"/>
      <c r="M53" s="52"/>
      <c r="N53" s="35"/>
      <c r="O53" s="35"/>
      <c r="P53" s="35"/>
      <c r="Q53" s="36"/>
    </row>
    <row r="54" spans="1:18" ht="15" customHeight="1">
      <c r="B54" s="37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</row>
    <row r="55" spans="1:18" ht="15" customHeight="1" thickBot="1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</row>
    <row r="56" spans="1:18" ht="22.5" customHeight="1">
      <c r="M56" s="363" t="s">
        <v>7</v>
      </c>
      <c r="N56" s="363"/>
      <c r="O56" s="363"/>
      <c r="P56" s="363"/>
    </row>
    <row r="57" spans="1:18" ht="13.5" thickBo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4"/>
    </row>
    <row r="59" spans="1:18">
      <c r="A59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</row>
    <row r="61" spans="1:18">
      <c r="A61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</row>
    <row r="62" spans="1:18">
      <c r="A62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</row>
    <row r="63" spans="1:18" ht="28">
      <c r="A63"/>
      <c r="B63" s="4"/>
      <c r="C63" s="3"/>
      <c r="D63" s="3"/>
      <c r="E63" s="3"/>
      <c r="F63" s="3"/>
      <c r="G63" s="28"/>
      <c r="H63" s="44"/>
      <c r="I63" s="44"/>
      <c r="J63" s="44"/>
      <c r="K63" s="44"/>
      <c r="L63" s="3"/>
      <c r="M63" s="3"/>
      <c r="N63" s="3"/>
      <c r="O63" s="3"/>
      <c r="P63" s="3"/>
      <c r="Q63" s="3"/>
      <c r="R63" s="4"/>
    </row>
    <row r="64" spans="1:18" ht="14">
      <c r="A64"/>
      <c r="B64" s="4"/>
      <c r="C64" s="3"/>
      <c r="D64" s="377" t="s">
        <v>17</v>
      </c>
      <c r="E64" s="377"/>
      <c r="F64" s="365" t="s">
        <v>18</v>
      </c>
      <c r="G64" s="365"/>
      <c r="H64" s="365"/>
      <c r="I64" s="365"/>
      <c r="J64" s="365"/>
      <c r="K64" s="365"/>
      <c r="L64" s="365"/>
      <c r="M64" s="365"/>
      <c r="N64" s="365"/>
      <c r="O64" s="45"/>
      <c r="P64" s="3"/>
      <c r="Q64" s="3"/>
      <c r="R64" s="4"/>
    </row>
    <row r="65" spans="1:18" ht="23.5">
      <c r="A65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46"/>
      <c r="N65" s="3"/>
      <c r="O65" s="3"/>
      <c r="P65" s="3"/>
      <c r="Q65" s="3"/>
      <c r="R65" s="4"/>
    </row>
    <row r="66" spans="1:18" ht="16.5">
      <c r="A66"/>
      <c r="B66" s="4"/>
      <c r="C66" s="3"/>
      <c r="D66" s="364"/>
      <c r="E66" s="364"/>
      <c r="F66" s="365" t="s">
        <v>19</v>
      </c>
      <c r="G66" s="365"/>
      <c r="H66" s="365"/>
      <c r="I66" s="365"/>
      <c r="J66" s="365"/>
      <c r="K66" s="365"/>
      <c r="L66" s="365"/>
      <c r="M66" s="365"/>
      <c r="N66" s="365"/>
      <c r="O66" s="45"/>
      <c r="P66" s="3"/>
      <c r="Q66" s="3"/>
      <c r="R66" s="4"/>
    </row>
    <row r="67" spans="1:18" ht="23.5">
      <c r="A67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46"/>
      <c r="N67" s="3"/>
      <c r="O67" s="3"/>
      <c r="P67" s="3"/>
      <c r="Q67" s="3"/>
      <c r="R67" s="4"/>
    </row>
    <row r="68" spans="1:18" ht="16.5">
      <c r="A68"/>
      <c r="B68" s="4"/>
      <c r="C68" s="3"/>
      <c r="D68" s="364"/>
      <c r="E68" s="364"/>
      <c r="F68" s="365" t="s">
        <v>23</v>
      </c>
      <c r="G68" s="365"/>
      <c r="H68" s="365"/>
      <c r="I68" s="365"/>
      <c r="J68" s="365"/>
      <c r="K68" s="365"/>
      <c r="L68" s="365"/>
      <c r="M68" s="365"/>
      <c r="N68" s="365"/>
      <c r="O68" s="45"/>
      <c r="P68" s="3"/>
      <c r="Q68" s="3"/>
      <c r="R68" s="4"/>
    </row>
    <row r="69" spans="1:18" ht="23.5">
      <c r="A69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46"/>
      <c r="N69" s="3"/>
      <c r="O69" s="3"/>
      <c r="P69" s="3"/>
      <c r="Q69" s="3"/>
      <c r="R69" s="4"/>
    </row>
    <row r="70" spans="1:18" ht="16.5">
      <c r="A70"/>
      <c r="B70" s="4"/>
      <c r="C70" s="3"/>
      <c r="D70" s="364"/>
      <c r="E70" s="364"/>
      <c r="F70" s="365" t="s">
        <v>20</v>
      </c>
      <c r="G70" s="365"/>
      <c r="H70" s="365"/>
      <c r="I70" s="365"/>
      <c r="J70" s="365"/>
      <c r="K70" s="365"/>
      <c r="L70" s="365"/>
      <c r="M70" s="365"/>
      <c r="N70" s="365"/>
      <c r="O70" s="45"/>
      <c r="P70" s="3"/>
      <c r="Q70" s="3"/>
      <c r="R70" s="4"/>
    </row>
    <row r="71" spans="1:18" ht="23.5">
      <c r="A71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46"/>
      <c r="N71" s="3"/>
      <c r="O71" s="3"/>
      <c r="P71" s="3"/>
      <c r="Q71" s="3"/>
      <c r="R71" s="4"/>
    </row>
    <row r="72" spans="1:18" ht="16.5">
      <c r="A72"/>
      <c r="B72" s="4"/>
      <c r="C72" s="3"/>
      <c r="D72" s="364"/>
      <c r="E72" s="364"/>
      <c r="F72" s="365" t="s">
        <v>24</v>
      </c>
      <c r="G72" s="365"/>
      <c r="H72" s="365"/>
      <c r="I72" s="365"/>
      <c r="J72" s="365"/>
      <c r="K72" s="365"/>
      <c r="L72" s="365"/>
      <c r="M72" s="365"/>
      <c r="N72" s="365"/>
      <c r="O72" s="45"/>
      <c r="P72" s="3"/>
      <c r="Q72" s="3"/>
      <c r="R72" s="4"/>
    </row>
    <row r="73" spans="1:18" ht="23.5">
      <c r="A7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46"/>
      <c r="N73" s="3"/>
      <c r="O73" s="3"/>
      <c r="P73" s="3"/>
      <c r="Q73" s="3"/>
      <c r="R73" s="4"/>
    </row>
    <row r="74" spans="1:18" ht="16.5">
      <c r="A74"/>
      <c r="B74" s="4"/>
      <c r="C74" s="3"/>
      <c r="D74" s="364"/>
      <c r="E74" s="364"/>
      <c r="F74" s="365" t="s">
        <v>21</v>
      </c>
      <c r="G74" s="365"/>
      <c r="H74" s="365"/>
      <c r="I74" s="365"/>
      <c r="J74" s="365"/>
      <c r="K74" s="365"/>
      <c r="L74" s="365"/>
      <c r="M74" s="365"/>
      <c r="N74" s="365"/>
      <c r="O74" s="45"/>
      <c r="P74" s="3"/>
      <c r="Q74" s="3"/>
      <c r="R74" s="4"/>
    </row>
    <row r="75" spans="1:18" ht="23.5">
      <c r="A75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46"/>
      <c r="N75" s="3"/>
      <c r="O75" s="3"/>
      <c r="P75" s="3"/>
      <c r="Q75" s="3"/>
      <c r="R75" s="4"/>
    </row>
    <row r="76" spans="1:18" ht="16.5">
      <c r="A76"/>
      <c r="B76" s="4"/>
      <c r="C76" s="3"/>
      <c r="D76" s="364"/>
      <c r="E76" s="364"/>
      <c r="F76" s="365" t="s">
        <v>25</v>
      </c>
      <c r="G76" s="365"/>
      <c r="H76" s="365"/>
      <c r="I76" s="365"/>
      <c r="J76" s="365"/>
      <c r="K76" s="365"/>
      <c r="L76" s="365"/>
      <c r="M76" s="365"/>
      <c r="N76" s="365"/>
      <c r="O76" s="45"/>
      <c r="P76" s="3"/>
      <c r="Q76" s="3"/>
      <c r="R76" s="4"/>
    </row>
    <row r="77" spans="1:18" ht="23.5">
      <c r="A77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46"/>
      <c r="N77" s="3"/>
      <c r="O77" s="3"/>
      <c r="P77" s="3"/>
      <c r="Q77" s="3"/>
      <c r="R77" s="4"/>
    </row>
    <row r="78" spans="1:18" ht="16.5">
      <c r="A78"/>
      <c r="B78" s="4"/>
      <c r="C78" s="3"/>
      <c r="D78" s="364"/>
      <c r="E78" s="364"/>
      <c r="F78" s="365" t="s">
        <v>22</v>
      </c>
      <c r="G78" s="365"/>
      <c r="H78" s="365"/>
      <c r="I78" s="365"/>
      <c r="J78" s="365"/>
      <c r="K78" s="365"/>
      <c r="L78" s="365"/>
      <c r="M78" s="365"/>
      <c r="N78" s="365"/>
      <c r="O78" s="45"/>
      <c r="P78" s="3"/>
      <c r="Q78" s="3"/>
      <c r="R78" s="4"/>
    </row>
    <row r="79" spans="1:18">
      <c r="A79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</row>
    <row r="80" spans="1:18">
      <c r="A80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</row>
    <row r="81" spans="1:18" ht="13.5" thickBot="1">
      <c r="A81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4"/>
    </row>
    <row r="82" spans="1:18" ht="16.5">
      <c r="M82" s="363" t="s">
        <v>7</v>
      </c>
      <c r="N82" s="363"/>
      <c r="O82" s="363"/>
      <c r="P82" s="363"/>
    </row>
  </sheetData>
  <mergeCells count="50">
    <mergeCell ref="C23:C26"/>
    <mergeCell ref="G18:M18"/>
    <mergeCell ref="D23:D26"/>
    <mergeCell ref="F23:F26"/>
    <mergeCell ref="K23:K26"/>
    <mergeCell ref="H23:H26"/>
    <mergeCell ref="J23:J26"/>
    <mergeCell ref="G23:G26"/>
    <mergeCell ref="I23:I26"/>
    <mergeCell ref="E23:E26"/>
    <mergeCell ref="L23:L26"/>
    <mergeCell ref="D39:E39"/>
    <mergeCell ref="D64:E64"/>
    <mergeCell ref="B3:D3"/>
    <mergeCell ref="D12:E12"/>
    <mergeCell ref="G12:M12"/>
    <mergeCell ref="D15:E15"/>
    <mergeCell ref="G15:M15"/>
    <mergeCell ref="B6:Q8"/>
    <mergeCell ref="O23:O26"/>
    <mergeCell ref="N23:N26"/>
    <mergeCell ref="M56:P56"/>
    <mergeCell ref="P23:P26"/>
    <mergeCell ref="M28:P28"/>
    <mergeCell ref="M23:M26"/>
    <mergeCell ref="M36:M37"/>
    <mergeCell ref="D18:E18"/>
    <mergeCell ref="G34:K35"/>
    <mergeCell ref="D35:E35"/>
    <mergeCell ref="F36:F37"/>
    <mergeCell ref="G36:H37"/>
    <mergeCell ref="I36:I37"/>
    <mergeCell ref="J36:J37"/>
    <mergeCell ref="K36:L37"/>
    <mergeCell ref="F64:N64"/>
    <mergeCell ref="D66:E66"/>
    <mergeCell ref="F66:N66"/>
    <mergeCell ref="F70:N70"/>
    <mergeCell ref="D72:E72"/>
    <mergeCell ref="F72:N72"/>
    <mergeCell ref="D68:E68"/>
    <mergeCell ref="F68:N68"/>
    <mergeCell ref="D70:E70"/>
    <mergeCell ref="M82:P82"/>
    <mergeCell ref="D74:E74"/>
    <mergeCell ref="F74:N74"/>
    <mergeCell ref="D76:E76"/>
    <mergeCell ref="F76:N76"/>
    <mergeCell ref="D78:E78"/>
    <mergeCell ref="F78:N78"/>
  </mergeCells>
  <phoneticPr fontId="2"/>
  <pageMargins left="0.98425196850393704" right="0.59055118110236227" top="0.78740157480314965" bottom="0.59055118110236227" header="0.51181102362204722" footer="0.51181102362204722"/>
  <pageSetup paperSize="9" scale="113" orientation="landscape" r:id="rId1"/>
  <headerFooter alignWithMargins="0"/>
  <rowBreaks count="1" manualBreakCount="1">
    <brk id="2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9"/>
  <sheetViews>
    <sheetView view="pageBreakPreview" zoomScale="145" zoomScaleNormal="85" zoomScaleSheetLayoutView="145" workbookViewId="0">
      <selection activeCell="K36" sqref="K36:L37"/>
    </sheetView>
  </sheetViews>
  <sheetFormatPr defaultColWidth="9" defaultRowHeight="13"/>
  <cols>
    <col min="1" max="1" width="3.6328125" style="10" customWidth="1"/>
    <col min="2" max="2" width="26.6328125" style="7" customWidth="1"/>
    <col min="3" max="3" width="28.6328125" style="7" customWidth="1"/>
    <col min="4" max="4" width="6.6328125" style="7" customWidth="1"/>
    <col min="5" max="5" width="9.6328125" style="7" customWidth="1"/>
    <col min="6" max="6" width="5.6328125" style="10" customWidth="1"/>
    <col min="7" max="7" width="11.6328125" style="7" customWidth="1"/>
    <col min="8" max="8" width="14.6328125" style="11" customWidth="1"/>
    <col min="9" max="9" width="14.6328125" style="12" customWidth="1"/>
    <col min="10" max="10" width="14.6328125" style="13" customWidth="1"/>
    <col min="11" max="11" width="12.36328125" style="29" customWidth="1"/>
    <col min="12" max="12" width="10.90625" style="7" bestFit="1" customWidth="1"/>
    <col min="13" max="16384" width="9" style="7"/>
  </cols>
  <sheetData>
    <row r="1" spans="1:12" ht="14.15" customHeight="1">
      <c r="A1" s="387"/>
      <c r="B1" s="389" t="s">
        <v>8</v>
      </c>
      <c r="C1" s="393" t="s">
        <v>1</v>
      </c>
      <c r="D1" s="395"/>
      <c r="E1" s="389" t="s">
        <v>9</v>
      </c>
      <c r="F1" s="389" t="s">
        <v>0</v>
      </c>
      <c r="G1" s="389" t="s">
        <v>10</v>
      </c>
      <c r="H1" s="389" t="s">
        <v>11</v>
      </c>
      <c r="I1" s="391" t="s">
        <v>15</v>
      </c>
      <c r="J1" s="401" t="s">
        <v>16</v>
      </c>
    </row>
    <row r="2" spans="1:12" s="8" customFormat="1" ht="14.15" customHeight="1" thickBot="1">
      <c r="A2" s="388"/>
      <c r="B2" s="390"/>
      <c r="C2" s="394"/>
      <c r="D2" s="396"/>
      <c r="E2" s="390"/>
      <c r="F2" s="390"/>
      <c r="G2" s="390"/>
      <c r="H2" s="390"/>
      <c r="I2" s="392"/>
      <c r="J2" s="402"/>
      <c r="K2" s="30"/>
      <c r="L2" s="16"/>
    </row>
    <row r="3" spans="1:12" s="9" customFormat="1" ht="13" customHeight="1">
      <c r="A3" s="139"/>
      <c r="B3" s="397" t="str">
        <f>表!G12</f>
        <v>韮崎文化ホール天井反射板ライトLED化工事</v>
      </c>
      <c r="C3" s="398"/>
      <c r="D3" s="120"/>
      <c r="E3" s="53"/>
      <c r="F3" s="126"/>
      <c r="G3" s="54"/>
      <c r="H3" s="54"/>
      <c r="I3" s="20"/>
      <c r="J3" s="146"/>
      <c r="K3" s="29"/>
      <c r="L3" s="7"/>
    </row>
    <row r="4" spans="1:12" s="9" customFormat="1" ht="13" customHeight="1">
      <c r="A4" s="140"/>
      <c r="B4" s="399"/>
      <c r="C4" s="400"/>
      <c r="D4" s="106"/>
      <c r="E4" s="55"/>
      <c r="F4" s="127"/>
      <c r="G4" s="56"/>
      <c r="H4" s="56"/>
      <c r="I4" s="18"/>
      <c r="J4" s="19"/>
      <c r="K4" s="29"/>
      <c r="L4" s="7"/>
    </row>
    <row r="5" spans="1:12" s="9" customFormat="1" ht="13" customHeight="1">
      <c r="A5" s="197"/>
      <c r="B5" s="126"/>
      <c r="C5" s="14"/>
      <c r="D5" s="96"/>
      <c r="E5" s="53"/>
      <c r="F5" s="193"/>
      <c r="G5" s="54"/>
      <c r="H5" s="148"/>
      <c r="I5" s="23"/>
      <c r="J5" s="146"/>
      <c r="K5" s="29"/>
    </row>
    <row r="6" spans="1:12" s="9" customFormat="1" ht="13" customHeight="1">
      <c r="A6" s="198">
        <v>1</v>
      </c>
      <c r="B6" s="127" t="s">
        <v>66</v>
      </c>
      <c r="C6" s="15"/>
      <c r="D6" s="97"/>
      <c r="E6" s="55">
        <v>1</v>
      </c>
      <c r="F6" s="194" t="s">
        <v>12</v>
      </c>
      <c r="G6" s="56"/>
      <c r="H6" s="65"/>
      <c r="I6" s="22"/>
      <c r="J6" s="19" t="s">
        <v>49</v>
      </c>
      <c r="K6" s="29"/>
    </row>
    <row r="7" spans="1:12" s="9" customFormat="1" ht="13" customHeight="1">
      <c r="A7" s="197"/>
      <c r="B7" s="126"/>
      <c r="C7" s="14"/>
      <c r="D7" s="96"/>
      <c r="E7" s="53"/>
      <c r="F7" s="193"/>
      <c r="G7" s="54"/>
      <c r="H7" s="148"/>
      <c r="I7" s="23"/>
      <c r="J7" s="146"/>
      <c r="K7" s="29"/>
    </row>
    <row r="8" spans="1:12" s="9" customFormat="1" ht="13" customHeight="1">
      <c r="A8" s="198">
        <v>2</v>
      </c>
      <c r="B8" s="127" t="s">
        <v>64</v>
      </c>
      <c r="C8" s="15" t="s">
        <v>65</v>
      </c>
      <c r="D8" s="97" t="s">
        <v>47</v>
      </c>
      <c r="E8" s="55">
        <v>1</v>
      </c>
      <c r="F8" s="194" t="s">
        <v>12</v>
      </c>
      <c r="G8" s="56"/>
      <c r="H8" s="65"/>
      <c r="I8" s="22"/>
      <c r="J8" s="19" t="s">
        <v>50</v>
      </c>
      <c r="K8" s="29"/>
    </row>
    <row r="9" spans="1:12" s="9" customFormat="1" ht="13" customHeight="1">
      <c r="A9" s="197"/>
      <c r="B9" s="126"/>
      <c r="C9" s="14"/>
      <c r="D9" s="96"/>
      <c r="E9" s="53"/>
      <c r="F9" s="193"/>
      <c r="G9" s="54"/>
      <c r="H9" s="54"/>
      <c r="I9" s="20"/>
      <c r="J9" s="146"/>
      <c r="K9" s="29"/>
      <c r="L9" s="7"/>
    </row>
    <row r="10" spans="1:12" s="9" customFormat="1" ht="13" customHeight="1">
      <c r="A10" s="198">
        <v>3</v>
      </c>
      <c r="B10" s="127" t="s">
        <v>67</v>
      </c>
      <c r="C10" s="15" t="s">
        <v>65</v>
      </c>
      <c r="D10" s="97" t="s">
        <v>47</v>
      </c>
      <c r="E10" s="55">
        <v>1</v>
      </c>
      <c r="F10" s="194" t="s">
        <v>12</v>
      </c>
      <c r="G10" s="56"/>
      <c r="H10" s="56"/>
      <c r="I10" s="18"/>
      <c r="J10" s="19" t="s">
        <v>221</v>
      </c>
      <c r="K10" s="29"/>
      <c r="L10" s="7"/>
    </row>
    <row r="11" spans="1:12" s="9" customFormat="1" ht="13" customHeight="1">
      <c r="A11" s="197"/>
      <c r="B11" s="126"/>
      <c r="C11" s="14" t="s">
        <v>226</v>
      </c>
      <c r="D11" s="96"/>
      <c r="E11" s="53"/>
      <c r="F11" s="193"/>
      <c r="G11" s="54"/>
      <c r="H11" s="148"/>
      <c r="I11" s="23"/>
      <c r="J11" s="146"/>
      <c r="K11" s="29"/>
    </row>
    <row r="12" spans="1:12" s="9" customFormat="1" ht="13" customHeight="1">
      <c r="A12" s="198">
        <v>4</v>
      </c>
      <c r="B12" s="127" t="s">
        <v>159</v>
      </c>
      <c r="C12" s="15" t="s">
        <v>160</v>
      </c>
      <c r="D12" s="97" t="s">
        <v>163</v>
      </c>
      <c r="E12" s="55">
        <v>1</v>
      </c>
      <c r="F12" s="194" t="s">
        <v>12</v>
      </c>
      <c r="G12" s="56"/>
      <c r="H12" s="65"/>
      <c r="I12" s="192"/>
      <c r="J12" s="66"/>
      <c r="K12" s="29"/>
    </row>
    <row r="13" spans="1:12" s="9" customFormat="1" ht="13" customHeight="1">
      <c r="A13" s="224"/>
      <c r="B13" s="126"/>
      <c r="C13" s="14" t="s">
        <v>227</v>
      </c>
      <c r="D13" s="24"/>
      <c r="E13" s="53"/>
      <c r="F13" s="193"/>
      <c r="G13" s="54"/>
      <c r="H13" s="148"/>
      <c r="I13" s="23"/>
      <c r="J13" s="146"/>
      <c r="K13" s="29"/>
    </row>
    <row r="14" spans="1:12" s="9" customFormat="1" ht="13" customHeight="1">
      <c r="A14" s="225">
        <v>5</v>
      </c>
      <c r="B14" s="166" t="s">
        <v>161</v>
      </c>
      <c r="C14" s="15" t="s">
        <v>162</v>
      </c>
      <c r="D14" s="25"/>
      <c r="E14" s="55">
        <v>1</v>
      </c>
      <c r="F14" s="194" t="s">
        <v>12</v>
      </c>
      <c r="G14" s="56"/>
      <c r="H14" s="65"/>
      <c r="I14" s="192"/>
      <c r="J14" s="211"/>
      <c r="K14" s="29"/>
    </row>
    <row r="15" spans="1:12" s="9" customFormat="1" ht="13" customHeight="1">
      <c r="A15" s="224"/>
      <c r="B15" s="126"/>
      <c r="C15" s="14"/>
      <c r="D15" s="24"/>
      <c r="E15" s="53"/>
      <c r="F15" s="193"/>
      <c r="G15" s="54"/>
      <c r="H15" s="148"/>
      <c r="I15" s="23"/>
      <c r="J15" s="146"/>
      <c r="K15" s="68"/>
      <c r="L15" s="7"/>
    </row>
    <row r="16" spans="1:12" s="9" customFormat="1" ht="13" customHeight="1">
      <c r="A16" s="225">
        <v>6</v>
      </c>
      <c r="B16" s="166" t="s">
        <v>164</v>
      </c>
      <c r="C16" s="15" t="s">
        <v>227</v>
      </c>
      <c r="D16" s="97" t="s">
        <v>42</v>
      </c>
      <c r="E16" s="55">
        <v>1</v>
      </c>
      <c r="F16" s="194" t="s">
        <v>12</v>
      </c>
      <c r="G16" s="56"/>
      <c r="H16" s="65"/>
      <c r="I16" s="192"/>
      <c r="J16" s="66"/>
      <c r="K16" s="29"/>
      <c r="L16" s="7"/>
    </row>
    <row r="17" spans="1:12" s="9" customFormat="1" ht="13" customHeight="1">
      <c r="A17" s="224"/>
      <c r="B17" s="126"/>
      <c r="C17" s="14"/>
      <c r="D17" s="24"/>
      <c r="E17" s="53"/>
      <c r="F17" s="218"/>
      <c r="G17" s="54"/>
      <c r="H17" s="148"/>
      <c r="I17" s="23"/>
      <c r="J17" s="146"/>
      <c r="K17" s="68"/>
      <c r="L17" s="7"/>
    </row>
    <row r="18" spans="1:12" s="9" customFormat="1" ht="13" customHeight="1">
      <c r="A18" s="225">
        <v>7</v>
      </c>
      <c r="B18" s="166" t="s">
        <v>224</v>
      </c>
      <c r="C18" s="15" t="s">
        <v>227</v>
      </c>
      <c r="D18" s="97"/>
      <c r="E18" s="55">
        <v>1</v>
      </c>
      <c r="F18" s="220" t="s">
        <v>12</v>
      </c>
      <c r="G18" s="56"/>
      <c r="H18" s="65"/>
      <c r="I18" s="192"/>
      <c r="J18" s="66"/>
      <c r="K18" s="29"/>
      <c r="L18" s="7"/>
    </row>
    <row r="19" spans="1:12" s="9" customFormat="1" ht="13" customHeight="1">
      <c r="A19" s="197"/>
      <c r="B19" s="126"/>
      <c r="C19" s="14"/>
      <c r="D19" s="24"/>
      <c r="E19" s="53"/>
      <c r="F19" s="193"/>
      <c r="G19" s="54"/>
      <c r="H19" s="54"/>
      <c r="I19" s="20"/>
      <c r="J19" s="69"/>
      <c r="K19" s="29"/>
    </row>
    <row r="20" spans="1:12" s="9" customFormat="1" ht="13" customHeight="1">
      <c r="A20" s="198"/>
      <c r="B20" s="127"/>
      <c r="C20" s="15"/>
      <c r="D20" s="25"/>
      <c r="E20" s="55"/>
      <c r="F20" s="194"/>
      <c r="G20" s="56"/>
      <c r="H20" s="56"/>
      <c r="I20" s="18"/>
      <c r="J20" s="19"/>
      <c r="K20" s="29"/>
    </row>
    <row r="21" spans="1:12" s="9" customFormat="1" ht="13" customHeight="1">
      <c r="A21" s="197"/>
      <c r="B21" s="126"/>
      <c r="C21" s="14"/>
      <c r="D21" s="24"/>
      <c r="E21" s="53"/>
      <c r="F21" s="193"/>
      <c r="G21" s="54"/>
      <c r="H21" s="54"/>
      <c r="I21" s="20"/>
      <c r="J21" s="146"/>
      <c r="K21" s="29"/>
    </row>
    <row r="22" spans="1:12" s="9" customFormat="1" ht="13" customHeight="1">
      <c r="A22" s="198"/>
      <c r="B22" s="220" t="s">
        <v>27</v>
      </c>
      <c r="C22" s="15"/>
      <c r="D22" s="25"/>
      <c r="E22" s="55"/>
      <c r="F22" s="194"/>
      <c r="G22" s="56"/>
      <c r="H22" s="57"/>
      <c r="I22" s="18"/>
      <c r="J22" s="19"/>
      <c r="K22" s="29"/>
    </row>
    <row r="23" spans="1:12" s="9" customFormat="1" ht="13" customHeight="1">
      <c r="A23" s="197"/>
      <c r="B23" s="126"/>
      <c r="C23" s="14"/>
      <c r="D23" s="24"/>
      <c r="E23" s="53"/>
      <c r="F23" s="193"/>
      <c r="G23" s="54"/>
      <c r="H23" s="54"/>
      <c r="I23" s="20"/>
      <c r="J23" s="146"/>
      <c r="K23" s="29"/>
    </row>
    <row r="24" spans="1:12" s="9" customFormat="1" ht="13" customHeight="1">
      <c r="A24" s="198"/>
      <c r="B24" s="127"/>
      <c r="C24" s="15"/>
      <c r="D24" s="25"/>
      <c r="E24" s="55"/>
      <c r="F24" s="194"/>
      <c r="G24" s="56"/>
      <c r="H24" s="56"/>
      <c r="I24" s="18"/>
      <c r="J24" s="19"/>
      <c r="K24" s="29"/>
    </row>
    <row r="25" spans="1:12" s="9" customFormat="1" ht="13" customHeight="1">
      <c r="A25" s="224"/>
      <c r="B25" s="126"/>
      <c r="C25" s="14"/>
      <c r="D25" s="24"/>
      <c r="E25" s="53"/>
      <c r="F25" s="218"/>
      <c r="G25" s="54"/>
      <c r="H25" s="54"/>
      <c r="I25" s="20"/>
      <c r="J25" s="146"/>
      <c r="K25" s="29"/>
      <c r="L25" s="7"/>
    </row>
    <row r="26" spans="1:12" s="9" customFormat="1" ht="12.75" customHeight="1">
      <c r="A26" s="225">
        <v>8</v>
      </c>
      <c r="B26" s="127" t="s">
        <v>37</v>
      </c>
      <c r="C26" s="15"/>
      <c r="D26" s="25"/>
      <c r="E26" s="55">
        <v>1</v>
      </c>
      <c r="F26" s="220" t="s">
        <v>12</v>
      </c>
      <c r="G26" s="56"/>
      <c r="H26" s="56"/>
      <c r="I26" s="18"/>
      <c r="J26" s="19" t="s">
        <v>222</v>
      </c>
      <c r="K26" s="29"/>
      <c r="L26" s="7"/>
    </row>
    <row r="27" spans="1:12" s="9" customFormat="1" ht="13" customHeight="1">
      <c r="A27" s="195"/>
      <c r="B27" s="126"/>
      <c r="C27" s="14"/>
      <c r="D27" s="24"/>
      <c r="E27" s="53"/>
      <c r="F27" s="193"/>
      <c r="G27" s="54"/>
      <c r="H27" s="54"/>
      <c r="I27" s="20"/>
      <c r="J27" s="146"/>
      <c r="K27" s="29"/>
      <c r="L27" s="7"/>
    </row>
    <row r="28" spans="1:12" s="9" customFormat="1" ht="13" customHeight="1">
      <c r="A28" s="196"/>
      <c r="B28" s="194"/>
      <c r="C28" s="15"/>
      <c r="D28" s="25"/>
      <c r="E28" s="55"/>
      <c r="F28" s="194"/>
      <c r="G28" s="56"/>
      <c r="H28" s="56"/>
      <c r="I28" s="18"/>
      <c r="J28" s="19"/>
      <c r="K28" s="29"/>
      <c r="L28" s="7"/>
    </row>
    <row r="29" spans="1:12" s="9" customFormat="1" ht="13" customHeight="1">
      <c r="A29" s="195"/>
      <c r="B29" s="193"/>
      <c r="C29" s="14"/>
      <c r="D29" s="24"/>
      <c r="E29" s="53"/>
      <c r="F29" s="193"/>
      <c r="G29" s="54"/>
      <c r="H29" s="54"/>
      <c r="I29" s="20"/>
      <c r="J29" s="146"/>
      <c r="K29" s="29"/>
      <c r="L29" s="7"/>
    </row>
    <row r="30" spans="1:12" s="9" customFormat="1" ht="13" customHeight="1">
      <c r="A30" s="196"/>
      <c r="B30" s="194" t="s">
        <v>38</v>
      </c>
      <c r="C30" s="15"/>
      <c r="D30" s="25"/>
      <c r="E30" s="55"/>
      <c r="F30" s="194"/>
      <c r="G30" s="56"/>
      <c r="H30" s="56"/>
      <c r="I30" s="18"/>
      <c r="J30" s="19"/>
      <c r="K30" s="29"/>
      <c r="L30" s="12"/>
    </row>
    <row r="31" spans="1:12" s="9" customFormat="1" ht="13" customHeight="1">
      <c r="A31" s="195"/>
      <c r="B31" s="193"/>
      <c r="C31" s="14"/>
      <c r="D31" s="24"/>
      <c r="E31" s="53"/>
      <c r="F31" s="193"/>
      <c r="G31" s="54"/>
      <c r="H31" s="54"/>
      <c r="I31" s="23"/>
      <c r="J31" s="146"/>
      <c r="K31" s="29"/>
      <c r="L31" s="7"/>
    </row>
    <row r="32" spans="1:12" s="9" customFormat="1" ht="13" customHeight="1">
      <c r="A32" s="196"/>
      <c r="B32" s="194"/>
      <c r="C32" s="15"/>
      <c r="D32" s="25"/>
      <c r="E32" s="55"/>
      <c r="F32" s="194"/>
      <c r="G32" s="56"/>
      <c r="H32" s="56"/>
      <c r="I32" s="22"/>
      <c r="J32" s="19"/>
      <c r="K32" s="29"/>
      <c r="L32" s="7"/>
    </row>
    <row r="33" spans="1:12" s="9" customFormat="1" ht="13" customHeight="1">
      <c r="A33" s="195"/>
      <c r="B33" s="193"/>
      <c r="C33" s="14"/>
      <c r="D33" s="24"/>
      <c r="E33" s="53"/>
      <c r="F33" s="193"/>
      <c r="G33" s="54"/>
      <c r="H33" s="58"/>
      <c r="I33" s="20"/>
      <c r="J33" s="146"/>
      <c r="K33" s="29"/>
      <c r="L33" s="7"/>
    </row>
    <row r="34" spans="1:12" s="9" customFormat="1" ht="13" customHeight="1">
      <c r="A34" s="196"/>
      <c r="B34" s="194" t="s">
        <v>39</v>
      </c>
      <c r="C34" s="15"/>
      <c r="D34" s="25"/>
      <c r="E34" s="55">
        <v>1</v>
      </c>
      <c r="F34" s="194" t="s">
        <v>12</v>
      </c>
      <c r="G34" s="56"/>
      <c r="H34" s="57"/>
      <c r="I34" s="59"/>
      <c r="J34" s="72"/>
      <c r="K34" s="29"/>
      <c r="L34" s="7"/>
    </row>
    <row r="35" spans="1:12" s="9" customFormat="1" ht="13" customHeight="1">
      <c r="A35" s="221"/>
      <c r="B35" s="218"/>
      <c r="C35" s="14"/>
      <c r="D35" s="24"/>
      <c r="E35" s="53"/>
      <c r="F35" s="218"/>
      <c r="G35" s="54"/>
      <c r="H35" s="54"/>
      <c r="I35" s="20"/>
      <c r="J35" s="146"/>
      <c r="K35" s="29"/>
      <c r="L35" s="7"/>
    </row>
    <row r="36" spans="1:12" s="9" customFormat="1" ht="13" customHeight="1">
      <c r="A36" s="223"/>
      <c r="B36" s="220"/>
      <c r="C36" s="170"/>
      <c r="D36" s="25"/>
      <c r="E36" s="55"/>
      <c r="F36" s="220"/>
      <c r="G36" s="56"/>
      <c r="H36" s="56"/>
      <c r="I36" s="217"/>
      <c r="J36" s="19"/>
      <c r="K36" s="29"/>
      <c r="L36" s="17"/>
    </row>
    <row r="37" spans="1:12" s="9" customFormat="1" ht="13" customHeight="1">
      <c r="A37" s="221"/>
      <c r="B37" s="218"/>
      <c r="C37" s="26"/>
      <c r="D37" s="24"/>
      <c r="E37" s="53"/>
      <c r="F37" s="218"/>
      <c r="G37" s="54"/>
      <c r="H37" s="54"/>
      <c r="I37" s="20"/>
      <c r="J37" s="146"/>
      <c r="K37" s="29"/>
      <c r="L37" s="7"/>
    </row>
    <row r="38" spans="1:12" s="9" customFormat="1" ht="13" customHeight="1" thickBot="1">
      <c r="A38" s="222"/>
      <c r="B38" s="147" t="s">
        <v>40</v>
      </c>
      <c r="C38" s="344"/>
      <c r="D38" s="340"/>
      <c r="E38" s="88"/>
      <c r="F38" s="147"/>
      <c r="G38" s="98"/>
      <c r="H38" s="98"/>
      <c r="I38" s="341"/>
      <c r="J38" s="342"/>
      <c r="K38" s="29"/>
      <c r="L38" s="7"/>
    </row>
    <row r="39" spans="1:12" s="9" customFormat="1" ht="22" customHeight="1">
      <c r="A39" s="10"/>
      <c r="B39" s="7"/>
      <c r="C39" s="7"/>
      <c r="D39" s="7"/>
      <c r="E39" s="7"/>
      <c r="F39" s="10"/>
      <c r="G39" s="7"/>
      <c r="H39" s="11"/>
      <c r="I39" s="12"/>
      <c r="J39" s="63" t="s">
        <v>26</v>
      </c>
      <c r="K39" s="29"/>
      <c r="L39" s="7"/>
    </row>
  </sheetData>
  <mergeCells count="11">
    <mergeCell ref="B3:C4"/>
    <mergeCell ref="J1:J2"/>
    <mergeCell ref="E1:E2"/>
    <mergeCell ref="F1:F2"/>
    <mergeCell ref="G1:G2"/>
    <mergeCell ref="A1:A2"/>
    <mergeCell ref="B1:B2"/>
    <mergeCell ref="H1:H2"/>
    <mergeCell ref="I1:I2"/>
    <mergeCell ref="C1:C2"/>
    <mergeCell ref="D1:D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useFirstPageNumber="1" r:id="rId1"/>
  <headerFooter alignWithMargins="0">
    <oddFooter>&amp;L&amp;"ＭＳ Ｐ明朝,標準"　&amp;UＰ．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727C-FFF3-4C79-B12C-F1650AFB53E0}">
  <dimension ref="A1:J39"/>
  <sheetViews>
    <sheetView view="pageBreakPreview" zoomScale="145" zoomScaleNormal="85" zoomScaleSheetLayoutView="145" workbookViewId="0">
      <selection activeCell="K36" sqref="K36:L37"/>
    </sheetView>
  </sheetViews>
  <sheetFormatPr defaultColWidth="9" defaultRowHeight="13"/>
  <cols>
    <col min="1" max="1" width="3.6328125" style="10" customWidth="1"/>
    <col min="2" max="2" width="26.6328125" style="7" customWidth="1"/>
    <col min="3" max="3" width="28.6328125" style="7" customWidth="1"/>
    <col min="4" max="4" width="6.6328125" style="7" customWidth="1"/>
    <col min="5" max="5" width="9.6328125" style="7" customWidth="1"/>
    <col min="6" max="6" width="5.6328125" style="10" customWidth="1"/>
    <col min="7" max="7" width="11.6328125" style="7" customWidth="1"/>
    <col min="8" max="8" width="14.6328125" style="11" customWidth="1"/>
    <col min="9" max="9" width="14.6328125" style="12" customWidth="1"/>
    <col min="10" max="10" width="14.6328125" style="13" customWidth="1"/>
    <col min="11" max="16384" width="9" style="7"/>
  </cols>
  <sheetData>
    <row r="1" spans="1:10" ht="14.15" customHeight="1">
      <c r="A1" s="387"/>
      <c r="B1" s="389" t="s">
        <v>8</v>
      </c>
      <c r="C1" s="393" t="s">
        <v>1</v>
      </c>
      <c r="D1" s="395"/>
      <c r="E1" s="389" t="s">
        <v>9</v>
      </c>
      <c r="F1" s="389" t="s">
        <v>0</v>
      </c>
      <c r="G1" s="389" t="s">
        <v>10</v>
      </c>
      <c r="H1" s="389" t="s">
        <v>11</v>
      </c>
      <c r="I1" s="391" t="s">
        <v>15</v>
      </c>
      <c r="J1" s="401" t="s">
        <v>16</v>
      </c>
    </row>
    <row r="2" spans="1:10" s="8" customFormat="1" ht="14.15" customHeight="1" thickBot="1">
      <c r="A2" s="388"/>
      <c r="B2" s="390"/>
      <c r="C2" s="394"/>
      <c r="D2" s="396"/>
      <c r="E2" s="390"/>
      <c r="F2" s="390"/>
      <c r="G2" s="390"/>
      <c r="H2" s="390"/>
      <c r="I2" s="392"/>
      <c r="J2" s="402"/>
    </row>
    <row r="3" spans="1:10" s="9" customFormat="1" ht="13" customHeight="1">
      <c r="A3" s="128"/>
      <c r="B3" s="403" t="str">
        <f>表!G12</f>
        <v>韮崎文化ホール天井反射板ライトLED化工事</v>
      </c>
      <c r="C3" s="404"/>
      <c r="D3" s="75"/>
      <c r="E3" s="133"/>
      <c r="F3" s="83"/>
      <c r="G3" s="132"/>
      <c r="H3" s="132"/>
      <c r="I3" s="20"/>
      <c r="J3" s="146"/>
    </row>
    <row r="4" spans="1:10" s="9" customFormat="1" ht="13" customHeight="1">
      <c r="A4" s="129"/>
      <c r="B4" s="405"/>
      <c r="C4" s="406"/>
      <c r="D4" s="76"/>
      <c r="E4" s="130"/>
      <c r="F4" s="138"/>
      <c r="G4" s="131"/>
      <c r="H4" s="131"/>
      <c r="I4" s="18"/>
      <c r="J4" s="19"/>
    </row>
    <row r="5" spans="1:10" s="9" customFormat="1" ht="13" customHeight="1">
      <c r="A5" s="160"/>
      <c r="B5" s="126"/>
      <c r="C5" s="14"/>
      <c r="D5" s="24"/>
      <c r="E5" s="53"/>
      <c r="F5" s="218"/>
      <c r="G5" s="54"/>
      <c r="H5" s="148"/>
      <c r="I5" s="23"/>
      <c r="J5" s="146"/>
    </row>
    <row r="6" spans="1:10" s="9" customFormat="1" ht="13" customHeight="1">
      <c r="A6" s="163">
        <v>1</v>
      </c>
      <c r="B6" s="156" t="str">
        <f>鑑!B6</f>
        <v>仮設工事</v>
      </c>
      <c r="C6" s="15"/>
      <c r="D6" s="25"/>
      <c r="E6" s="55"/>
      <c r="F6" s="220"/>
      <c r="G6" s="56"/>
      <c r="H6" s="65"/>
      <c r="I6" s="22"/>
      <c r="J6" s="19"/>
    </row>
    <row r="7" spans="1:10" s="9" customFormat="1" ht="13" customHeight="1">
      <c r="A7" s="160"/>
      <c r="B7" s="126"/>
      <c r="C7" s="14"/>
      <c r="D7" s="24"/>
      <c r="E7" s="53"/>
      <c r="F7" s="218"/>
      <c r="G7" s="149"/>
      <c r="H7" s="149"/>
      <c r="I7" s="174"/>
      <c r="J7" s="175"/>
    </row>
    <row r="8" spans="1:10" s="9" customFormat="1" ht="13" customHeight="1">
      <c r="A8" s="161"/>
      <c r="B8" s="127" t="s">
        <v>44</v>
      </c>
      <c r="C8" s="15" t="s">
        <v>43</v>
      </c>
      <c r="D8" s="25"/>
      <c r="E8" s="55">
        <v>1</v>
      </c>
      <c r="F8" s="220" t="s">
        <v>12</v>
      </c>
      <c r="G8" s="150"/>
      <c r="H8" s="150"/>
      <c r="I8" s="179"/>
      <c r="J8" s="324"/>
    </row>
    <row r="9" spans="1:10" s="9" customFormat="1" ht="13" customHeight="1">
      <c r="A9" s="160"/>
      <c r="B9" s="126"/>
      <c r="C9" s="14"/>
      <c r="D9" s="24"/>
      <c r="E9" s="53"/>
      <c r="F9" s="218"/>
      <c r="G9" s="149"/>
      <c r="H9" s="149"/>
      <c r="I9" s="174"/>
      <c r="J9" s="175"/>
    </row>
    <row r="10" spans="1:10" s="9" customFormat="1" ht="13" customHeight="1">
      <c r="A10" s="161"/>
      <c r="B10" s="127" t="s">
        <v>45</v>
      </c>
      <c r="C10" s="15" t="s">
        <v>41</v>
      </c>
      <c r="D10" s="25"/>
      <c r="E10" s="55">
        <v>1</v>
      </c>
      <c r="F10" s="220" t="s">
        <v>12</v>
      </c>
      <c r="G10" s="150"/>
      <c r="H10" s="150"/>
      <c r="I10" s="179"/>
      <c r="J10" s="325"/>
    </row>
    <row r="11" spans="1:10" s="9" customFormat="1" ht="13" customHeight="1">
      <c r="A11" s="160"/>
      <c r="B11" s="126"/>
      <c r="C11" s="14"/>
      <c r="D11" s="24"/>
      <c r="E11" s="53"/>
      <c r="F11" s="218"/>
      <c r="G11" s="149"/>
      <c r="H11" s="149"/>
      <c r="I11" s="174"/>
      <c r="J11" s="175"/>
    </row>
    <row r="12" spans="1:10" s="9" customFormat="1" ht="13" customHeight="1">
      <c r="A12" s="161"/>
      <c r="B12" s="127" t="s">
        <v>46</v>
      </c>
      <c r="C12" s="15"/>
      <c r="D12" s="25"/>
      <c r="E12" s="55">
        <v>1</v>
      </c>
      <c r="F12" s="220" t="s">
        <v>12</v>
      </c>
      <c r="G12" s="150"/>
      <c r="H12" s="150"/>
      <c r="I12" s="179"/>
      <c r="J12" s="325"/>
    </row>
    <row r="13" spans="1:10" s="9" customFormat="1" ht="13" customHeight="1">
      <c r="A13" s="160"/>
      <c r="B13" s="126"/>
      <c r="C13" s="14"/>
      <c r="D13" s="24"/>
      <c r="E13" s="53"/>
      <c r="F13" s="218"/>
      <c r="G13" s="54"/>
      <c r="H13" s="148"/>
      <c r="I13" s="23"/>
      <c r="J13" s="146"/>
    </row>
    <row r="14" spans="1:10" s="9" customFormat="1" ht="13" customHeight="1">
      <c r="A14" s="161"/>
      <c r="B14" s="127"/>
      <c r="C14" s="15"/>
      <c r="D14" s="25"/>
      <c r="E14" s="55"/>
      <c r="F14" s="220"/>
      <c r="G14" s="56"/>
      <c r="H14" s="65"/>
      <c r="I14" s="22"/>
      <c r="J14" s="143"/>
    </row>
    <row r="15" spans="1:10" s="9" customFormat="1" ht="13" customHeight="1">
      <c r="A15" s="160"/>
      <c r="B15" s="126"/>
      <c r="C15" s="14"/>
      <c r="D15" s="24"/>
      <c r="E15" s="53"/>
      <c r="F15" s="218"/>
      <c r="G15" s="78"/>
      <c r="H15" s="149"/>
      <c r="I15" s="23"/>
      <c r="J15" s="210"/>
    </row>
    <row r="16" spans="1:10" s="9" customFormat="1" ht="13" customHeight="1">
      <c r="A16" s="161"/>
      <c r="B16" s="127"/>
      <c r="C16" s="15"/>
      <c r="D16" s="25"/>
      <c r="E16" s="55"/>
      <c r="F16" s="220"/>
      <c r="G16" s="80"/>
      <c r="H16" s="151"/>
      <c r="I16" s="61"/>
      <c r="J16" s="211"/>
    </row>
    <row r="17" spans="1:10" s="9" customFormat="1" ht="13" customHeight="1">
      <c r="A17" s="160"/>
      <c r="B17" s="206"/>
      <c r="C17" s="187"/>
      <c r="D17" s="212"/>
      <c r="E17" s="77"/>
      <c r="F17" s="126"/>
      <c r="G17" s="78"/>
      <c r="H17" s="149"/>
      <c r="I17" s="174"/>
      <c r="J17" s="184"/>
    </row>
    <row r="18" spans="1:10" s="9" customFormat="1" ht="13" customHeight="1">
      <c r="A18" s="161"/>
      <c r="B18" s="166"/>
      <c r="C18" s="177"/>
      <c r="D18" s="203"/>
      <c r="E18" s="79"/>
      <c r="F18" s="220"/>
      <c r="G18" s="80"/>
      <c r="H18" s="151"/>
      <c r="I18" s="179"/>
      <c r="J18" s="143"/>
    </row>
    <row r="19" spans="1:10" s="9" customFormat="1" ht="13" customHeight="1">
      <c r="A19" s="160"/>
      <c r="B19" s="126"/>
      <c r="C19" s="14"/>
      <c r="D19" s="24"/>
      <c r="E19" s="53"/>
      <c r="F19" s="218"/>
      <c r="G19" s="54"/>
      <c r="H19" s="54"/>
      <c r="I19" s="20"/>
      <c r="J19" s="146"/>
    </row>
    <row r="20" spans="1:10" s="9" customFormat="1" ht="13" customHeight="1">
      <c r="A20" s="161"/>
      <c r="B20" s="127"/>
      <c r="C20" s="15"/>
      <c r="D20" s="25"/>
      <c r="E20" s="55"/>
      <c r="F20" s="220"/>
      <c r="G20" s="56"/>
      <c r="H20" s="57"/>
      <c r="I20" s="18"/>
      <c r="J20" s="19"/>
    </row>
    <row r="21" spans="1:10" s="9" customFormat="1" ht="13" customHeight="1">
      <c r="A21" s="160"/>
      <c r="B21" s="126"/>
      <c r="C21" s="14"/>
      <c r="D21" s="24"/>
      <c r="E21" s="53"/>
      <c r="F21" s="218"/>
      <c r="G21" s="54"/>
      <c r="H21" s="54"/>
      <c r="I21" s="20"/>
      <c r="J21" s="146"/>
    </row>
    <row r="22" spans="1:10" s="9" customFormat="1" ht="13" customHeight="1">
      <c r="A22" s="161"/>
      <c r="B22" s="127"/>
      <c r="C22" s="15"/>
      <c r="D22" s="25"/>
      <c r="E22" s="55"/>
      <c r="F22" s="220"/>
      <c r="G22" s="56"/>
      <c r="H22" s="57"/>
      <c r="I22" s="18"/>
      <c r="J22" s="19"/>
    </row>
    <row r="23" spans="1:10" s="9" customFormat="1" ht="13" customHeight="1">
      <c r="A23" s="160"/>
      <c r="B23" s="126"/>
      <c r="C23" s="187"/>
      <c r="D23" s="96"/>
      <c r="E23" s="53"/>
      <c r="F23" s="218"/>
      <c r="G23" s="149"/>
      <c r="H23" s="149"/>
      <c r="I23" s="174"/>
      <c r="J23" s="175"/>
    </row>
    <row r="24" spans="1:10" s="9" customFormat="1" ht="12.75" customHeight="1">
      <c r="A24" s="161"/>
      <c r="B24" s="127"/>
      <c r="C24" s="15"/>
      <c r="D24" s="97"/>
      <c r="E24" s="55"/>
      <c r="F24" s="220"/>
      <c r="G24" s="150"/>
      <c r="H24" s="150"/>
      <c r="I24" s="179"/>
      <c r="J24" s="180"/>
    </row>
    <row r="25" spans="1:10" s="9" customFormat="1" ht="13" customHeight="1">
      <c r="A25" s="160"/>
      <c r="B25" s="172"/>
      <c r="C25" s="169"/>
      <c r="D25" s="96"/>
      <c r="E25" s="173"/>
      <c r="F25" s="218"/>
      <c r="G25" s="149"/>
      <c r="H25" s="149"/>
      <c r="I25" s="174"/>
      <c r="J25" s="175"/>
    </row>
    <row r="26" spans="1:10" s="9" customFormat="1" ht="13" customHeight="1">
      <c r="A26" s="161"/>
      <c r="B26" s="176"/>
      <c r="C26" s="177"/>
      <c r="D26" s="97"/>
      <c r="E26" s="178"/>
      <c r="F26" s="220"/>
      <c r="G26" s="150"/>
      <c r="H26" s="150"/>
      <c r="I26" s="179"/>
      <c r="J26" s="180"/>
    </row>
    <row r="27" spans="1:10" s="9" customFormat="1" ht="13" customHeight="1">
      <c r="A27" s="160"/>
      <c r="B27" s="188"/>
      <c r="C27" s="14"/>
      <c r="D27" s="96"/>
      <c r="E27" s="173"/>
      <c r="F27" s="218"/>
      <c r="G27" s="149"/>
      <c r="H27" s="149"/>
      <c r="I27" s="174"/>
      <c r="J27" s="175"/>
    </row>
    <row r="28" spans="1:10" s="9" customFormat="1" ht="13" customHeight="1">
      <c r="A28" s="161"/>
      <c r="B28" s="189"/>
      <c r="C28" s="170"/>
      <c r="D28" s="97"/>
      <c r="E28" s="178"/>
      <c r="F28" s="220"/>
      <c r="G28" s="150"/>
      <c r="H28" s="150"/>
      <c r="I28" s="179"/>
      <c r="J28" s="180"/>
    </row>
    <row r="29" spans="1:10" s="9" customFormat="1" ht="13" customHeight="1">
      <c r="A29" s="160"/>
      <c r="B29" s="181"/>
      <c r="C29" s="26"/>
      <c r="D29" s="96"/>
      <c r="E29" s="173"/>
      <c r="F29" s="218"/>
      <c r="G29" s="149"/>
      <c r="H29" s="149"/>
      <c r="I29" s="174"/>
      <c r="J29" s="175"/>
    </row>
    <row r="30" spans="1:10" s="9" customFormat="1" ht="13" customHeight="1">
      <c r="A30" s="161"/>
      <c r="B30" s="166"/>
      <c r="C30" s="27"/>
      <c r="D30" s="97"/>
      <c r="E30" s="182"/>
      <c r="F30" s="220"/>
      <c r="G30" s="150"/>
      <c r="H30" s="150"/>
      <c r="I30" s="179"/>
      <c r="J30" s="180"/>
    </row>
    <row r="31" spans="1:10" s="9" customFormat="1" ht="13" customHeight="1">
      <c r="A31" s="160"/>
      <c r="B31" s="126"/>
      <c r="C31" s="14"/>
      <c r="D31" s="24"/>
      <c r="E31" s="53"/>
      <c r="F31" s="218"/>
      <c r="G31" s="54"/>
      <c r="H31" s="54"/>
      <c r="I31" s="174"/>
      <c r="J31" s="175"/>
    </row>
    <row r="32" spans="1:10" s="9" customFormat="1" ht="13" customHeight="1">
      <c r="A32" s="161"/>
      <c r="B32" s="220" t="s">
        <v>51</v>
      </c>
      <c r="C32" s="15"/>
      <c r="D32" s="25"/>
      <c r="E32" s="55"/>
      <c r="F32" s="220"/>
      <c r="G32" s="56"/>
      <c r="H32" s="56"/>
      <c r="I32" s="179"/>
      <c r="J32" s="180"/>
    </row>
    <row r="33" spans="1:10" s="9" customFormat="1" ht="13" customHeight="1">
      <c r="A33" s="160"/>
      <c r="B33" s="181"/>
      <c r="C33" s="14"/>
      <c r="D33" s="96"/>
      <c r="E33" s="173"/>
      <c r="F33" s="218"/>
      <c r="G33" s="149"/>
      <c r="H33" s="149"/>
      <c r="I33" s="174"/>
      <c r="J33" s="175"/>
    </row>
    <row r="34" spans="1:10" s="9" customFormat="1" ht="13" customHeight="1">
      <c r="A34" s="161"/>
      <c r="B34" s="166"/>
      <c r="C34" s="170"/>
      <c r="D34" s="97"/>
      <c r="E34" s="178"/>
      <c r="F34" s="220"/>
      <c r="G34" s="150"/>
      <c r="H34" s="150"/>
      <c r="I34" s="179"/>
      <c r="J34" s="180"/>
    </row>
    <row r="35" spans="1:10" s="9" customFormat="1" ht="13" customHeight="1">
      <c r="A35" s="162"/>
      <c r="B35" s="172"/>
      <c r="C35" s="169"/>
      <c r="D35" s="96"/>
      <c r="E35" s="173"/>
      <c r="F35" s="218"/>
      <c r="G35" s="78"/>
      <c r="H35" s="149"/>
      <c r="I35" s="174"/>
      <c r="J35" s="184"/>
    </row>
    <row r="36" spans="1:10" s="9" customFormat="1" ht="13" customHeight="1">
      <c r="A36" s="164"/>
      <c r="B36" s="176"/>
      <c r="C36" s="177"/>
      <c r="D36" s="97"/>
      <c r="E36" s="178"/>
      <c r="F36" s="220"/>
      <c r="G36" s="80"/>
      <c r="H36" s="151"/>
      <c r="I36" s="185"/>
      <c r="J36" s="186"/>
    </row>
    <row r="37" spans="1:10" s="9" customFormat="1" ht="13" customHeight="1">
      <c r="A37" s="162"/>
      <c r="B37" s="58"/>
      <c r="C37" s="187"/>
      <c r="D37" s="96"/>
      <c r="E37" s="77"/>
      <c r="F37" s="218"/>
      <c r="G37" s="78"/>
      <c r="H37" s="149"/>
      <c r="I37" s="174"/>
      <c r="J37" s="184"/>
    </row>
    <row r="38" spans="1:10" s="9" customFormat="1" ht="13" customHeight="1" thickBot="1">
      <c r="A38" s="165"/>
      <c r="B38" s="199"/>
      <c r="C38" s="200"/>
      <c r="D38" s="157"/>
      <c r="E38" s="158"/>
      <c r="F38" s="147"/>
      <c r="G38" s="86"/>
      <c r="H38" s="152"/>
      <c r="I38" s="190"/>
      <c r="J38" s="191"/>
    </row>
    <row r="39" spans="1:10" s="9" customFormat="1" ht="22" customHeight="1">
      <c r="A39" s="10"/>
      <c r="B39" s="7"/>
      <c r="C39" s="7"/>
      <c r="D39" s="7"/>
      <c r="E39" s="7"/>
      <c r="F39" s="10"/>
      <c r="G39" s="7"/>
      <c r="H39" s="11"/>
      <c r="I39" s="12"/>
      <c r="J39" s="63" t="s">
        <v>26</v>
      </c>
    </row>
  </sheetData>
  <mergeCells count="11"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  <mergeCell ref="B3:C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C7DE-195D-4F67-931E-07D338B4D74D}">
  <dimension ref="A1:J156"/>
  <sheetViews>
    <sheetView view="pageBreakPreview" topLeftCell="A111" zoomScale="160" zoomScaleNormal="85" zoomScaleSheetLayoutView="160" workbookViewId="0">
      <selection activeCell="K36" sqref="K36:L37"/>
    </sheetView>
  </sheetViews>
  <sheetFormatPr defaultColWidth="9" defaultRowHeight="12"/>
  <cols>
    <col min="1" max="1" width="3.6328125" style="70" customWidth="1"/>
    <col min="2" max="2" width="26.6328125" style="67" customWidth="1"/>
    <col min="3" max="3" width="28.6328125" style="67" customWidth="1"/>
    <col min="4" max="4" width="6.6328125" style="67" customWidth="1"/>
    <col min="5" max="5" width="9.6328125" style="67" customWidth="1"/>
    <col min="6" max="6" width="5.6328125" style="70" customWidth="1"/>
    <col min="7" max="7" width="11.6328125" style="67" customWidth="1"/>
    <col min="8" max="8" width="14.6328125" style="71" customWidth="1"/>
    <col min="9" max="9" width="14.6328125" style="29" customWidth="1"/>
    <col min="10" max="10" width="14.6328125" style="159" customWidth="1"/>
    <col min="11" max="16384" width="9" style="67"/>
  </cols>
  <sheetData>
    <row r="1" spans="1:10" ht="14.15" customHeight="1">
      <c r="A1" s="413"/>
      <c r="B1" s="407" t="s">
        <v>8</v>
      </c>
      <c r="C1" s="415" t="s">
        <v>1</v>
      </c>
      <c r="D1" s="417"/>
      <c r="E1" s="407" t="s">
        <v>9</v>
      </c>
      <c r="F1" s="407" t="s">
        <v>0</v>
      </c>
      <c r="G1" s="407" t="s">
        <v>10</v>
      </c>
      <c r="H1" s="407" t="s">
        <v>11</v>
      </c>
      <c r="I1" s="409" t="s">
        <v>15</v>
      </c>
      <c r="J1" s="411" t="s">
        <v>16</v>
      </c>
    </row>
    <row r="2" spans="1:10" s="89" customFormat="1" ht="14.15" customHeight="1" thickBot="1">
      <c r="A2" s="414"/>
      <c r="B2" s="408"/>
      <c r="C2" s="422"/>
      <c r="D2" s="423"/>
      <c r="E2" s="408"/>
      <c r="F2" s="408"/>
      <c r="G2" s="408"/>
      <c r="H2" s="408"/>
      <c r="I2" s="419"/>
      <c r="J2" s="420"/>
    </row>
    <row r="3" spans="1:10" ht="13" customHeight="1">
      <c r="A3" s="318"/>
      <c r="B3" s="397" t="str">
        <f>表!G12</f>
        <v>韮崎文化ホール天井反射板ライトLED化工事</v>
      </c>
      <c r="C3" s="398"/>
      <c r="D3" s="120"/>
      <c r="E3" s="153"/>
      <c r="F3" s="144"/>
      <c r="G3" s="154"/>
      <c r="H3" s="154"/>
      <c r="I3" s="155"/>
      <c r="J3" s="145"/>
    </row>
    <row r="4" spans="1:10" ht="13" customHeight="1">
      <c r="A4" s="140"/>
      <c r="B4" s="421"/>
      <c r="C4" s="400"/>
      <c r="D4" s="106"/>
      <c r="E4" s="55"/>
      <c r="F4" s="127"/>
      <c r="G4" s="56"/>
      <c r="H4" s="56"/>
      <c r="I4" s="217"/>
      <c r="J4" s="19"/>
    </row>
    <row r="5" spans="1:10" ht="13" customHeight="1">
      <c r="A5" s="160"/>
      <c r="B5" s="126"/>
      <c r="C5" s="14"/>
      <c r="D5" s="24"/>
      <c r="E5" s="53"/>
      <c r="F5" s="218"/>
      <c r="G5" s="54"/>
      <c r="H5" s="148"/>
      <c r="I5" s="23"/>
      <c r="J5" s="146"/>
    </row>
    <row r="6" spans="1:10" ht="13" customHeight="1">
      <c r="A6" s="204">
        <v>2</v>
      </c>
      <c r="B6" s="156" t="str">
        <f>鑑!B8</f>
        <v>大ホール</v>
      </c>
      <c r="C6" s="170"/>
      <c r="D6" s="25"/>
      <c r="E6" s="55"/>
      <c r="F6" s="220"/>
      <c r="G6" s="56"/>
      <c r="H6" s="65"/>
      <c r="I6" s="192"/>
      <c r="J6" s="19"/>
    </row>
    <row r="7" spans="1:10" ht="13" customHeight="1">
      <c r="A7" s="160"/>
      <c r="B7" s="188"/>
      <c r="C7" s="187" t="s">
        <v>68</v>
      </c>
      <c r="D7" s="96"/>
      <c r="E7" s="229"/>
      <c r="F7" s="218"/>
      <c r="G7" s="78"/>
      <c r="H7" s="78"/>
      <c r="I7" s="230"/>
      <c r="J7" s="346"/>
    </row>
    <row r="8" spans="1:10" ht="13" customHeight="1">
      <c r="A8" s="161"/>
      <c r="B8" s="189" t="s">
        <v>69</v>
      </c>
      <c r="C8" s="205" t="s">
        <v>70</v>
      </c>
      <c r="D8" s="97" t="s">
        <v>47</v>
      </c>
      <c r="E8" s="231">
        <v>30</v>
      </c>
      <c r="F8" s="220" t="s">
        <v>59</v>
      </c>
      <c r="G8" s="80"/>
      <c r="H8" s="151"/>
      <c r="I8" s="232"/>
      <c r="J8" s="233"/>
    </row>
    <row r="9" spans="1:10" ht="13" customHeight="1">
      <c r="A9" s="160"/>
      <c r="B9" s="188"/>
      <c r="C9" s="187"/>
      <c r="D9" s="96"/>
      <c r="E9" s="229"/>
      <c r="F9" s="218"/>
      <c r="G9" s="78"/>
      <c r="H9" s="78"/>
      <c r="I9" s="230"/>
      <c r="J9" s="346"/>
    </row>
    <row r="10" spans="1:10" ht="13" customHeight="1">
      <c r="A10" s="215"/>
      <c r="B10" s="189" t="s">
        <v>71</v>
      </c>
      <c r="C10" s="227" t="s">
        <v>72</v>
      </c>
      <c r="D10" s="97" t="s">
        <v>47</v>
      </c>
      <c r="E10" s="231">
        <v>1</v>
      </c>
      <c r="F10" s="220" t="s">
        <v>80</v>
      </c>
      <c r="G10" s="80"/>
      <c r="H10" s="80"/>
      <c r="I10" s="232"/>
      <c r="J10" s="233"/>
    </row>
    <row r="11" spans="1:10" ht="13" customHeight="1">
      <c r="A11" s="160"/>
      <c r="B11" s="188"/>
      <c r="C11" s="228"/>
      <c r="D11" s="96"/>
      <c r="E11" s="229"/>
      <c r="F11" s="218"/>
      <c r="G11" s="78"/>
      <c r="H11" s="78"/>
      <c r="I11" s="230"/>
      <c r="J11" s="346"/>
    </row>
    <row r="12" spans="1:10" ht="13" customHeight="1">
      <c r="A12" s="161"/>
      <c r="B12" s="189" t="s">
        <v>73</v>
      </c>
      <c r="C12" s="227" t="s">
        <v>74</v>
      </c>
      <c r="D12" s="97"/>
      <c r="E12" s="231">
        <v>1</v>
      </c>
      <c r="F12" s="220" t="s">
        <v>52</v>
      </c>
      <c r="G12" s="80"/>
      <c r="H12" s="80"/>
      <c r="I12" s="232" t="s">
        <v>81</v>
      </c>
      <c r="J12" s="233"/>
    </row>
    <row r="13" spans="1:10" ht="13" customHeight="1">
      <c r="A13" s="160"/>
      <c r="B13" s="188"/>
      <c r="C13" s="228"/>
      <c r="D13" s="96"/>
      <c r="E13" s="229"/>
      <c r="F13" s="218"/>
      <c r="G13" s="78"/>
      <c r="H13" s="78"/>
      <c r="I13" s="230"/>
      <c r="J13" s="346"/>
    </row>
    <row r="14" spans="1:10" ht="13" customHeight="1">
      <c r="A14" s="161"/>
      <c r="B14" s="189" t="s">
        <v>75</v>
      </c>
      <c r="C14" s="227" t="s">
        <v>76</v>
      </c>
      <c r="D14" s="97" t="s">
        <v>47</v>
      </c>
      <c r="E14" s="231">
        <v>2</v>
      </c>
      <c r="F14" s="220" t="s">
        <v>48</v>
      </c>
      <c r="G14" s="80"/>
      <c r="H14" s="80"/>
      <c r="I14" s="232"/>
      <c r="J14" s="233"/>
    </row>
    <row r="15" spans="1:10" ht="13" customHeight="1">
      <c r="A15" s="160"/>
      <c r="B15" s="188"/>
      <c r="C15" s="187" t="s">
        <v>77</v>
      </c>
      <c r="D15" s="96"/>
      <c r="E15" s="229"/>
      <c r="F15" s="218"/>
      <c r="G15" s="78"/>
      <c r="H15" s="78"/>
      <c r="I15" s="230"/>
      <c r="J15" s="346"/>
    </row>
    <row r="16" spans="1:10" ht="13" customHeight="1">
      <c r="A16" s="161"/>
      <c r="B16" s="189" t="s">
        <v>78</v>
      </c>
      <c r="C16" s="205" t="s">
        <v>79</v>
      </c>
      <c r="D16" s="97" t="s">
        <v>47</v>
      </c>
      <c r="E16" s="231">
        <v>26</v>
      </c>
      <c r="F16" s="220" t="s">
        <v>59</v>
      </c>
      <c r="G16" s="80"/>
      <c r="H16" s="80"/>
      <c r="I16" s="232"/>
      <c r="J16" s="233"/>
    </row>
    <row r="17" spans="1:10" ht="13" customHeight="1">
      <c r="A17" s="160"/>
      <c r="B17" s="188"/>
      <c r="C17" s="187"/>
      <c r="D17" s="96"/>
      <c r="E17" s="229"/>
      <c r="F17" s="218"/>
      <c r="G17" s="78"/>
      <c r="H17" s="78"/>
      <c r="I17" s="230"/>
      <c r="J17" s="346"/>
    </row>
    <row r="18" spans="1:10" ht="13" customHeight="1">
      <c r="A18" s="161"/>
      <c r="B18" s="189" t="s">
        <v>71</v>
      </c>
      <c r="C18" s="227" t="s">
        <v>72</v>
      </c>
      <c r="D18" s="97" t="s">
        <v>47</v>
      </c>
      <c r="E18" s="231">
        <v>1</v>
      </c>
      <c r="F18" s="220" t="s">
        <v>80</v>
      </c>
      <c r="G18" s="80"/>
      <c r="H18" s="80"/>
      <c r="I18" s="232"/>
      <c r="J18" s="233"/>
    </row>
    <row r="19" spans="1:10" ht="13" customHeight="1">
      <c r="A19" s="160"/>
      <c r="B19" s="188"/>
      <c r="C19" s="228"/>
      <c r="D19" s="96"/>
      <c r="E19" s="229"/>
      <c r="F19" s="218"/>
      <c r="G19" s="78"/>
      <c r="H19" s="78"/>
      <c r="I19" s="230"/>
      <c r="J19" s="346"/>
    </row>
    <row r="20" spans="1:10" ht="13" customHeight="1">
      <c r="A20" s="161"/>
      <c r="B20" s="189" t="s">
        <v>73</v>
      </c>
      <c r="C20" s="227" t="s">
        <v>74</v>
      </c>
      <c r="D20" s="97"/>
      <c r="E20" s="231">
        <v>1</v>
      </c>
      <c r="F20" s="220" t="s">
        <v>52</v>
      </c>
      <c r="G20" s="80"/>
      <c r="H20" s="80"/>
      <c r="I20" s="232" t="s">
        <v>81</v>
      </c>
      <c r="J20" s="233"/>
    </row>
    <row r="21" spans="1:10" ht="13" customHeight="1">
      <c r="A21" s="160"/>
      <c r="B21" s="188"/>
      <c r="C21" s="228"/>
      <c r="D21" s="96"/>
      <c r="E21" s="229"/>
      <c r="F21" s="218"/>
      <c r="G21" s="78"/>
      <c r="H21" s="78"/>
      <c r="I21" s="230"/>
      <c r="J21" s="346"/>
    </row>
    <row r="22" spans="1:10" ht="13" customHeight="1">
      <c r="A22" s="161"/>
      <c r="B22" s="189" t="s">
        <v>75</v>
      </c>
      <c r="C22" s="227" t="s">
        <v>76</v>
      </c>
      <c r="D22" s="97" t="s">
        <v>47</v>
      </c>
      <c r="E22" s="231">
        <v>2</v>
      </c>
      <c r="F22" s="220" t="s">
        <v>48</v>
      </c>
      <c r="G22" s="80"/>
      <c r="H22" s="80"/>
      <c r="I22" s="232"/>
      <c r="J22" s="233"/>
    </row>
    <row r="23" spans="1:10" ht="13" customHeight="1">
      <c r="A23" s="160"/>
      <c r="B23" s="206"/>
      <c r="C23" s="187"/>
      <c r="D23" s="96"/>
      <c r="E23" s="77"/>
      <c r="F23" s="218"/>
      <c r="G23" s="54"/>
      <c r="H23" s="148"/>
      <c r="I23" s="174"/>
      <c r="J23" s="208"/>
    </row>
    <row r="24" spans="1:10" ht="13" customHeight="1">
      <c r="A24" s="161"/>
      <c r="B24" s="166"/>
      <c r="C24" s="205"/>
      <c r="D24" s="97"/>
      <c r="E24" s="79"/>
      <c r="F24" s="220"/>
      <c r="G24" s="56"/>
      <c r="H24" s="65"/>
      <c r="I24" s="179"/>
      <c r="J24" s="202"/>
    </row>
    <row r="25" spans="1:10" ht="13" customHeight="1">
      <c r="A25" s="160"/>
      <c r="B25" s="126"/>
      <c r="C25" s="14"/>
      <c r="D25" s="24"/>
      <c r="E25" s="77"/>
      <c r="F25" s="218"/>
      <c r="G25" s="54"/>
      <c r="H25" s="148"/>
      <c r="I25" s="174"/>
      <c r="J25" s="175"/>
    </row>
    <row r="26" spans="1:10" ht="12.75" customHeight="1">
      <c r="A26" s="161"/>
      <c r="B26" s="183"/>
      <c r="C26" s="205"/>
      <c r="D26" s="25"/>
      <c r="E26" s="79"/>
      <c r="F26" s="220"/>
      <c r="G26" s="56"/>
      <c r="H26" s="65"/>
      <c r="I26" s="179"/>
      <c r="J26" s="209"/>
    </row>
    <row r="27" spans="1:10" ht="13" customHeight="1">
      <c r="A27" s="160"/>
      <c r="B27" s="276"/>
      <c r="C27" s="277"/>
      <c r="D27" s="278"/>
      <c r="E27" s="279"/>
      <c r="F27" s="280"/>
      <c r="G27" s="281"/>
      <c r="H27" s="282"/>
      <c r="I27" s="283"/>
      <c r="J27" s="284"/>
    </row>
    <row r="28" spans="1:10" ht="13" customHeight="1">
      <c r="A28" s="161"/>
      <c r="B28" s="285"/>
      <c r="C28" s="286"/>
      <c r="D28" s="287"/>
      <c r="E28" s="288"/>
      <c r="F28" s="289"/>
      <c r="G28" s="290"/>
      <c r="H28" s="291"/>
      <c r="I28" s="292"/>
      <c r="J28" s="293"/>
    </row>
    <row r="29" spans="1:10" ht="13" customHeight="1">
      <c r="A29" s="160"/>
      <c r="B29" s="294"/>
      <c r="C29" s="295"/>
      <c r="D29" s="296"/>
      <c r="E29" s="279"/>
      <c r="F29" s="280"/>
      <c r="G29" s="281"/>
      <c r="H29" s="282"/>
      <c r="I29" s="283"/>
      <c r="J29" s="297"/>
    </row>
    <row r="30" spans="1:10" ht="13" customHeight="1">
      <c r="A30" s="161"/>
      <c r="B30" s="298"/>
      <c r="C30" s="286"/>
      <c r="D30" s="299"/>
      <c r="E30" s="288"/>
      <c r="F30" s="289"/>
      <c r="G30" s="290"/>
      <c r="H30" s="291"/>
      <c r="I30" s="292"/>
      <c r="J30" s="300"/>
    </row>
    <row r="31" spans="1:10" ht="13" customHeight="1">
      <c r="A31" s="160"/>
      <c r="B31" s="181"/>
      <c r="C31" s="26"/>
      <c r="D31" s="96"/>
      <c r="E31" s="173"/>
      <c r="F31" s="218"/>
      <c r="G31" s="149"/>
      <c r="H31" s="149"/>
      <c r="I31" s="174"/>
      <c r="J31" s="175"/>
    </row>
    <row r="32" spans="1:10" ht="13" customHeight="1">
      <c r="A32" s="161"/>
      <c r="B32" s="166"/>
      <c r="C32" s="27"/>
      <c r="D32" s="97"/>
      <c r="E32" s="182"/>
      <c r="F32" s="220"/>
      <c r="G32" s="150"/>
      <c r="H32" s="150"/>
      <c r="I32" s="179"/>
      <c r="J32" s="180"/>
    </row>
    <row r="33" spans="1:10" ht="13" customHeight="1">
      <c r="A33" s="160"/>
      <c r="B33" s="181"/>
      <c r="C33" s="14"/>
      <c r="D33" s="96"/>
      <c r="E33" s="173"/>
      <c r="F33" s="218"/>
      <c r="G33" s="149"/>
      <c r="H33" s="149"/>
      <c r="I33" s="174"/>
      <c r="J33" s="175"/>
    </row>
    <row r="34" spans="1:10" ht="13" customHeight="1">
      <c r="A34" s="161"/>
      <c r="B34" s="166"/>
      <c r="C34" s="170"/>
      <c r="D34" s="97"/>
      <c r="E34" s="178"/>
      <c r="F34" s="220"/>
      <c r="G34" s="150"/>
      <c r="H34" s="150"/>
      <c r="I34" s="179"/>
      <c r="J34" s="180"/>
    </row>
    <row r="35" spans="1:10" ht="13" customHeight="1">
      <c r="A35" s="162"/>
      <c r="B35" s="172"/>
      <c r="C35" s="169"/>
      <c r="D35" s="96"/>
      <c r="E35" s="173"/>
      <c r="F35" s="218"/>
      <c r="G35" s="78"/>
      <c r="H35" s="149"/>
      <c r="I35" s="174"/>
      <c r="J35" s="184"/>
    </row>
    <row r="36" spans="1:10" ht="13" customHeight="1">
      <c r="A36" s="164"/>
      <c r="B36" s="207" t="s">
        <v>82</v>
      </c>
      <c r="C36" s="177"/>
      <c r="D36" s="97"/>
      <c r="E36" s="178"/>
      <c r="F36" s="220"/>
      <c r="G36" s="80"/>
      <c r="H36" s="151"/>
      <c r="I36" s="185"/>
      <c r="J36" s="186"/>
    </row>
    <row r="37" spans="1:10" ht="13" customHeight="1">
      <c r="A37" s="162"/>
      <c r="B37" s="58"/>
      <c r="C37" s="187"/>
      <c r="D37" s="96"/>
      <c r="E37" s="77"/>
      <c r="F37" s="218"/>
      <c r="G37" s="78"/>
      <c r="H37" s="149"/>
      <c r="I37" s="174"/>
      <c r="J37" s="184"/>
    </row>
    <row r="38" spans="1:10" ht="13" customHeight="1" thickBot="1">
      <c r="A38" s="165"/>
      <c r="B38" s="199"/>
      <c r="C38" s="352"/>
      <c r="D38" s="356"/>
      <c r="E38" s="158"/>
      <c r="F38" s="147"/>
      <c r="G38" s="86"/>
      <c r="H38" s="152"/>
      <c r="I38" s="357"/>
      <c r="J38" s="358"/>
    </row>
    <row r="39" spans="1:10" ht="22" customHeight="1" thickBot="1">
      <c r="J39" s="81" t="s">
        <v>26</v>
      </c>
    </row>
    <row r="40" spans="1:10" ht="14.15" customHeight="1">
      <c r="A40" s="413"/>
      <c r="B40" s="407" t="s">
        <v>8</v>
      </c>
      <c r="C40" s="415" t="s">
        <v>1</v>
      </c>
      <c r="D40" s="417"/>
      <c r="E40" s="407" t="s">
        <v>9</v>
      </c>
      <c r="F40" s="407" t="s">
        <v>0</v>
      </c>
      <c r="G40" s="407" t="s">
        <v>10</v>
      </c>
      <c r="H40" s="407" t="s">
        <v>11</v>
      </c>
      <c r="I40" s="409" t="s">
        <v>15</v>
      </c>
      <c r="J40" s="411" t="s">
        <v>16</v>
      </c>
    </row>
    <row r="41" spans="1:10" s="89" customFormat="1" ht="14.15" customHeight="1" thickBot="1">
      <c r="A41" s="414"/>
      <c r="B41" s="408"/>
      <c r="C41" s="422"/>
      <c r="D41" s="423"/>
      <c r="E41" s="408"/>
      <c r="F41" s="408"/>
      <c r="G41" s="408"/>
      <c r="H41" s="408"/>
      <c r="I41" s="419"/>
      <c r="J41" s="420"/>
    </row>
    <row r="42" spans="1:10" ht="13" customHeight="1">
      <c r="A42" s="318"/>
      <c r="B42" s="201"/>
      <c r="C42" s="319"/>
      <c r="D42" s="234"/>
      <c r="E42" s="235"/>
      <c r="F42" s="236"/>
      <c r="G42" s="237"/>
      <c r="H42" s="238"/>
      <c r="I42" s="354"/>
      <c r="J42" s="355"/>
    </row>
    <row r="43" spans="1:10" ht="13" customHeight="1">
      <c r="A43" s="140"/>
      <c r="B43" s="189" t="s">
        <v>83</v>
      </c>
      <c r="C43" s="205" t="s">
        <v>84</v>
      </c>
      <c r="D43" s="203" t="s">
        <v>47</v>
      </c>
      <c r="E43" s="239">
        <v>1</v>
      </c>
      <c r="F43" s="207" t="s">
        <v>12</v>
      </c>
      <c r="G43" s="240"/>
      <c r="H43" s="241"/>
      <c r="I43" s="232"/>
      <c r="J43" s="233"/>
    </row>
    <row r="44" spans="1:10" ht="13" customHeight="1">
      <c r="A44" s="141"/>
      <c r="B44" s="242"/>
      <c r="C44" s="320" t="s">
        <v>85</v>
      </c>
      <c r="D44" s="243"/>
      <c r="E44" s="311"/>
      <c r="F44" s="242"/>
      <c r="G44" s="275"/>
      <c r="H44" s="275"/>
      <c r="I44" s="244"/>
      <c r="J44" s="245"/>
    </row>
    <row r="45" spans="1:10" ht="13" customHeight="1">
      <c r="A45" s="140"/>
      <c r="B45" s="207"/>
      <c r="C45" s="205" t="s">
        <v>116</v>
      </c>
      <c r="D45" s="246"/>
      <c r="E45" s="255"/>
      <c r="F45" s="189"/>
      <c r="G45" s="240"/>
      <c r="H45" s="240"/>
      <c r="I45" s="347"/>
      <c r="J45" s="247"/>
    </row>
    <row r="46" spans="1:10" ht="13" customHeight="1">
      <c r="A46" s="160"/>
      <c r="B46" s="188"/>
      <c r="C46" s="187" t="s">
        <v>117</v>
      </c>
      <c r="D46" s="212"/>
      <c r="E46" s="248"/>
      <c r="F46" s="249"/>
      <c r="G46" s="250"/>
      <c r="H46" s="251"/>
      <c r="I46" s="252"/>
      <c r="J46" s="253"/>
    </row>
    <row r="47" spans="1:10" ht="13" customHeight="1">
      <c r="A47" s="163"/>
      <c r="B47" s="254"/>
      <c r="C47" s="205" t="s">
        <v>118</v>
      </c>
      <c r="D47" s="246"/>
      <c r="E47" s="255"/>
      <c r="F47" s="207"/>
      <c r="G47" s="240"/>
      <c r="H47" s="256"/>
      <c r="I47" s="262"/>
      <c r="J47" s="247"/>
    </row>
    <row r="48" spans="1:10" ht="13" customHeight="1">
      <c r="A48" s="160"/>
      <c r="B48" s="188"/>
      <c r="C48" s="187" t="s">
        <v>119</v>
      </c>
      <c r="D48" s="212"/>
      <c r="E48" s="248"/>
      <c r="F48" s="249"/>
      <c r="G48" s="250"/>
      <c r="H48" s="251"/>
      <c r="I48" s="252"/>
      <c r="J48" s="253"/>
    </row>
    <row r="49" spans="1:10" ht="13" customHeight="1">
      <c r="A49" s="161"/>
      <c r="B49" s="189"/>
      <c r="C49" s="205" t="s">
        <v>120</v>
      </c>
      <c r="D49" s="203"/>
      <c r="E49" s="255"/>
      <c r="F49" s="207"/>
      <c r="G49" s="240"/>
      <c r="H49" s="256"/>
      <c r="I49" s="262"/>
      <c r="J49" s="247"/>
    </row>
    <row r="50" spans="1:10" ht="13" customHeight="1">
      <c r="A50" s="160"/>
      <c r="B50" s="257"/>
      <c r="C50" s="322" t="s">
        <v>121</v>
      </c>
      <c r="D50" s="353"/>
      <c r="E50" s="248"/>
      <c r="F50" s="249"/>
      <c r="G50" s="259"/>
      <c r="H50" s="259"/>
      <c r="I50" s="252"/>
      <c r="J50" s="253"/>
    </row>
    <row r="51" spans="1:10" ht="13" customHeight="1">
      <c r="A51" s="161"/>
      <c r="B51" s="260"/>
      <c r="C51" s="323" t="s">
        <v>122</v>
      </c>
      <c r="D51" s="261"/>
      <c r="E51" s="255"/>
      <c r="F51" s="207"/>
      <c r="G51" s="241"/>
      <c r="H51" s="241"/>
      <c r="I51" s="262"/>
      <c r="J51" s="263"/>
    </row>
    <row r="52" spans="1:10" ht="13" customHeight="1">
      <c r="A52" s="160"/>
      <c r="B52" s="171"/>
      <c r="C52" s="320" t="s">
        <v>123</v>
      </c>
      <c r="D52" s="264"/>
      <c r="E52" s="248"/>
      <c r="F52" s="249"/>
      <c r="G52" s="259"/>
      <c r="H52" s="259"/>
      <c r="I52" s="252"/>
      <c r="J52" s="253"/>
    </row>
    <row r="53" spans="1:10" ht="13" customHeight="1">
      <c r="A53" s="161"/>
      <c r="B53" s="167"/>
      <c r="C53" s="205" t="s">
        <v>124</v>
      </c>
      <c r="D53" s="265"/>
      <c r="E53" s="255"/>
      <c r="F53" s="207"/>
      <c r="G53" s="241"/>
      <c r="H53" s="241"/>
      <c r="I53" s="262"/>
      <c r="J53" s="263"/>
    </row>
    <row r="54" spans="1:10" ht="13" customHeight="1">
      <c r="A54" s="160"/>
      <c r="B54" s="188"/>
      <c r="C54" s="187" t="s">
        <v>125</v>
      </c>
      <c r="D54" s="266"/>
      <c r="E54" s="248"/>
      <c r="F54" s="249"/>
      <c r="G54" s="250"/>
      <c r="H54" s="259"/>
      <c r="I54" s="267"/>
      <c r="J54" s="268"/>
    </row>
    <row r="55" spans="1:10" ht="13" customHeight="1">
      <c r="A55" s="161"/>
      <c r="B55" s="176"/>
      <c r="C55" s="205" t="s">
        <v>126</v>
      </c>
      <c r="D55" s="203"/>
      <c r="E55" s="255"/>
      <c r="F55" s="207"/>
      <c r="G55" s="240"/>
      <c r="H55" s="269"/>
      <c r="I55" s="270"/>
      <c r="J55" s="271"/>
    </row>
    <row r="56" spans="1:10" ht="13" customHeight="1">
      <c r="A56" s="160"/>
      <c r="B56" s="188"/>
      <c r="C56" s="187" t="s">
        <v>127</v>
      </c>
      <c r="D56" s="266"/>
      <c r="E56" s="248"/>
      <c r="F56" s="249"/>
      <c r="G56" s="250"/>
      <c r="H56" s="251"/>
      <c r="I56" s="252"/>
      <c r="J56" s="253"/>
    </row>
    <row r="57" spans="1:10" ht="13" customHeight="1">
      <c r="A57" s="161"/>
      <c r="B57" s="189"/>
      <c r="C57" s="205" t="s">
        <v>112</v>
      </c>
      <c r="D57" s="246"/>
      <c r="E57" s="255"/>
      <c r="F57" s="207"/>
      <c r="G57" s="240"/>
      <c r="H57" s="256"/>
      <c r="I57" s="347"/>
      <c r="J57" s="272"/>
    </row>
    <row r="58" spans="1:10" ht="13" customHeight="1">
      <c r="A58" s="160"/>
      <c r="B58" s="188"/>
      <c r="C58" s="187" t="s">
        <v>128</v>
      </c>
      <c r="D58" s="212"/>
      <c r="E58" s="248"/>
      <c r="F58" s="249"/>
      <c r="G58" s="250"/>
      <c r="H58" s="250"/>
      <c r="I58" s="273"/>
      <c r="J58" s="274"/>
    </row>
    <row r="59" spans="1:10" ht="13" customHeight="1">
      <c r="A59" s="161"/>
      <c r="B59" s="207"/>
      <c r="C59" s="205" t="s">
        <v>86</v>
      </c>
      <c r="D59" s="246"/>
      <c r="E59" s="255"/>
      <c r="F59" s="207"/>
      <c r="G59" s="240"/>
      <c r="H59" s="240"/>
      <c r="I59" s="347"/>
      <c r="J59" s="247"/>
    </row>
    <row r="60" spans="1:10" ht="13" customHeight="1">
      <c r="A60" s="160"/>
      <c r="B60" s="188"/>
      <c r="C60" s="187" t="s">
        <v>129</v>
      </c>
      <c r="D60" s="212"/>
      <c r="E60" s="248"/>
      <c r="F60" s="249"/>
      <c r="G60" s="250"/>
      <c r="H60" s="250"/>
      <c r="I60" s="273"/>
      <c r="J60" s="253"/>
    </row>
    <row r="61" spans="1:10" ht="13" customHeight="1">
      <c r="A61" s="161"/>
      <c r="B61" s="189"/>
      <c r="C61" s="205" t="s">
        <v>86</v>
      </c>
      <c r="D61" s="246"/>
      <c r="E61" s="255"/>
      <c r="F61" s="207"/>
      <c r="G61" s="240"/>
      <c r="H61" s="275"/>
      <c r="I61" s="347"/>
      <c r="J61" s="247"/>
    </row>
    <row r="62" spans="1:10" ht="13" customHeight="1">
      <c r="A62" s="160"/>
      <c r="B62" s="188"/>
      <c r="C62" s="187" t="s">
        <v>130</v>
      </c>
      <c r="D62" s="212"/>
      <c r="E62" s="248"/>
      <c r="F62" s="249"/>
      <c r="G62" s="250"/>
      <c r="H62" s="250"/>
      <c r="I62" s="273"/>
      <c r="J62" s="253"/>
    </row>
    <row r="63" spans="1:10" ht="12.75" customHeight="1">
      <c r="A63" s="161"/>
      <c r="B63" s="176"/>
      <c r="C63" s="205" t="s">
        <v>131</v>
      </c>
      <c r="D63" s="246"/>
      <c r="E63" s="255"/>
      <c r="F63" s="207"/>
      <c r="G63" s="240"/>
      <c r="H63" s="275"/>
      <c r="I63" s="347"/>
      <c r="J63" s="247"/>
    </row>
    <row r="64" spans="1:10" ht="13" customHeight="1">
      <c r="A64" s="160"/>
      <c r="B64" s="126"/>
      <c r="C64" s="14" t="s">
        <v>93</v>
      </c>
      <c r="D64" s="24"/>
      <c r="E64" s="53"/>
      <c r="F64" s="218"/>
      <c r="G64" s="54"/>
      <c r="H64" s="54"/>
      <c r="I64" s="20"/>
      <c r="J64" s="146"/>
    </row>
    <row r="65" spans="1:10" ht="13" customHeight="1">
      <c r="A65" s="161"/>
      <c r="B65" s="127"/>
      <c r="C65" s="170"/>
      <c r="D65" s="25"/>
      <c r="E65" s="55"/>
      <c r="F65" s="220"/>
      <c r="G65" s="56"/>
      <c r="H65" s="56"/>
      <c r="I65" s="217"/>
      <c r="J65" s="19"/>
    </row>
    <row r="66" spans="1:10" ht="13" customHeight="1">
      <c r="A66" s="160"/>
      <c r="B66" s="172"/>
      <c r="C66" s="169"/>
      <c r="D66" s="24"/>
      <c r="E66" s="53"/>
      <c r="F66" s="218"/>
      <c r="G66" s="54"/>
      <c r="H66" s="54"/>
      <c r="I66" s="20"/>
      <c r="J66" s="146"/>
    </row>
    <row r="67" spans="1:10" ht="13" customHeight="1">
      <c r="A67" s="161"/>
      <c r="B67" s="176" t="s">
        <v>87</v>
      </c>
      <c r="C67" s="177" t="s">
        <v>88</v>
      </c>
      <c r="D67" s="25"/>
      <c r="E67" s="55">
        <v>1</v>
      </c>
      <c r="F67" s="220" t="s">
        <v>91</v>
      </c>
      <c r="G67" s="56"/>
      <c r="H67" s="56"/>
      <c r="I67" s="192" t="s">
        <v>92</v>
      </c>
      <c r="J67" s="19"/>
    </row>
    <row r="68" spans="1:10" ht="13" customHeight="1">
      <c r="A68" s="160"/>
      <c r="B68" s="172"/>
      <c r="C68" s="169" t="s">
        <v>89</v>
      </c>
      <c r="D68" s="24"/>
      <c r="E68" s="53"/>
      <c r="F68" s="218"/>
      <c r="G68" s="54"/>
      <c r="H68" s="54"/>
      <c r="I68" s="23"/>
      <c r="J68" s="146"/>
    </row>
    <row r="69" spans="1:10" ht="13" customHeight="1">
      <c r="A69" s="161"/>
      <c r="B69" s="176"/>
      <c r="C69" s="177" t="s">
        <v>90</v>
      </c>
      <c r="D69" s="25"/>
      <c r="E69" s="55"/>
      <c r="F69" s="220"/>
      <c r="G69" s="56"/>
      <c r="H69" s="56"/>
      <c r="I69" s="192"/>
      <c r="J69" s="19"/>
    </row>
    <row r="70" spans="1:10" ht="13" customHeight="1">
      <c r="A70" s="160"/>
      <c r="B70" s="172"/>
      <c r="C70" s="169" t="s">
        <v>132</v>
      </c>
      <c r="D70" s="24"/>
      <c r="E70" s="53"/>
      <c r="F70" s="218"/>
      <c r="G70" s="54"/>
      <c r="H70" s="58"/>
      <c r="I70" s="20"/>
      <c r="J70" s="146"/>
    </row>
    <row r="71" spans="1:10" ht="13" customHeight="1">
      <c r="A71" s="161"/>
      <c r="B71" s="176"/>
      <c r="C71" s="177" t="s">
        <v>133</v>
      </c>
      <c r="D71" s="25"/>
      <c r="E71" s="55"/>
      <c r="F71" s="220"/>
      <c r="G71" s="56"/>
      <c r="H71" s="57"/>
      <c r="I71" s="351"/>
      <c r="J71" s="72"/>
    </row>
    <row r="72" spans="1:10" ht="13" customHeight="1">
      <c r="A72" s="160"/>
      <c r="B72" s="172"/>
      <c r="C72" s="169" t="s">
        <v>134</v>
      </c>
      <c r="D72" s="24"/>
      <c r="E72" s="53"/>
      <c r="F72" s="218"/>
      <c r="G72" s="54"/>
      <c r="H72" s="54"/>
      <c r="I72" s="20"/>
      <c r="J72" s="146"/>
    </row>
    <row r="73" spans="1:10" ht="13" customHeight="1">
      <c r="A73" s="161"/>
      <c r="B73" s="176"/>
      <c r="C73" s="177" t="s">
        <v>135</v>
      </c>
      <c r="D73" s="25"/>
      <c r="E73" s="55"/>
      <c r="F73" s="220"/>
      <c r="G73" s="56"/>
      <c r="H73" s="56"/>
      <c r="I73" s="217"/>
      <c r="J73" s="19"/>
    </row>
    <row r="74" spans="1:10" ht="13" customHeight="1">
      <c r="A74" s="162"/>
      <c r="B74" s="307"/>
      <c r="C74" s="309" t="s">
        <v>136</v>
      </c>
      <c r="D74" s="60"/>
      <c r="E74" s="53"/>
      <c r="F74" s="218"/>
      <c r="G74" s="54"/>
      <c r="H74" s="54"/>
      <c r="I74" s="20"/>
      <c r="J74" s="146"/>
    </row>
    <row r="75" spans="1:10" ht="13" customHeight="1">
      <c r="A75" s="164"/>
      <c r="B75" s="307"/>
      <c r="C75" s="309" t="s">
        <v>137</v>
      </c>
      <c r="D75" s="60"/>
      <c r="E75" s="87"/>
      <c r="F75" s="219"/>
      <c r="G75" s="57"/>
      <c r="H75" s="56"/>
      <c r="I75" s="61"/>
      <c r="J75" s="62"/>
    </row>
    <row r="76" spans="1:10" ht="13" customHeight="1">
      <c r="A76" s="162"/>
      <c r="B76" s="126"/>
      <c r="C76" s="187" t="s">
        <v>138</v>
      </c>
      <c r="D76" s="24"/>
      <c r="E76" s="53"/>
      <c r="F76" s="218"/>
      <c r="G76" s="54"/>
      <c r="H76" s="54"/>
      <c r="I76" s="20"/>
      <c r="J76" s="146"/>
    </row>
    <row r="77" spans="1:10" ht="13" customHeight="1" thickBot="1">
      <c r="A77" s="165"/>
      <c r="B77" s="85"/>
      <c r="C77" s="352" t="s">
        <v>139</v>
      </c>
      <c r="D77" s="340"/>
      <c r="E77" s="88"/>
      <c r="F77" s="147"/>
      <c r="G77" s="98"/>
      <c r="H77" s="98"/>
      <c r="I77" s="341"/>
      <c r="J77" s="342"/>
    </row>
    <row r="78" spans="1:10" ht="22" customHeight="1" thickBot="1">
      <c r="J78" s="81" t="s">
        <v>26</v>
      </c>
    </row>
    <row r="79" spans="1:10" ht="14.15" customHeight="1">
      <c r="A79" s="413"/>
      <c r="B79" s="407" t="s">
        <v>8</v>
      </c>
      <c r="C79" s="415" t="s">
        <v>1</v>
      </c>
      <c r="D79" s="417"/>
      <c r="E79" s="407" t="s">
        <v>9</v>
      </c>
      <c r="F79" s="407" t="s">
        <v>0</v>
      </c>
      <c r="G79" s="407" t="s">
        <v>10</v>
      </c>
      <c r="H79" s="407" t="s">
        <v>11</v>
      </c>
      <c r="I79" s="409" t="s">
        <v>15</v>
      </c>
      <c r="J79" s="411" t="s">
        <v>16</v>
      </c>
    </row>
    <row r="80" spans="1:10" s="89" customFormat="1" ht="14.15" customHeight="1" thickBot="1">
      <c r="A80" s="414"/>
      <c r="B80" s="408"/>
      <c r="C80" s="416"/>
      <c r="D80" s="418"/>
      <c r="E80" s="408"/>
      <c r="F80" s="408"/>
      <c r="G80" s="408"/>
      <c r="H80" s="408"/>
      <c r="I80" s="410"/>
      <c r="J80" s="412"/>
    </row>
    <row r="81" spans="1:10" ht="13" customHeight="1">
      <c r="A81" s="318"/>
      <c r="B81" s="201"/>
      <c r="C81" s="169" t="s">
        <v>140</v>
      </c>
      <c r="D81" s="234"/>
      <c r="E81" s="235"/>
      <c r="F81" s="236"/>
      <c r="G81" s="237"/>
      <c r="H81" s="238"/>
      <c r="I81" s="230"/>
      <c r="J81" s="346"/>
    </row>
    <row r="82" spans="1:10" ht="13" customHeight="1">
      <c r="A82" s="140"/>
      <c r="B82" s="189"/>
      <c r="C82" s="177" t="s">
        <v>94</v>
      </c>
      <c r="D82" s="203"/>
      <c r="E82" s="239"/>
      <c r="F82" s="207"/>
      <c r="G82" s="240"/>
      <c r="H82" s="241"/>
      <c r="I82" s="232"/>
      <c r="J82" s="233"/>
    </row>
    <row r="83" spans="1:10" ht="13" customHeight="1">
      <c r="A83" s="141"/>
      <c r="B83" s="242"/>
      <c r="C83" s="27" t="s">
        <v>141</v>
      </c>
      <c r="D83" s="243"/>
      <c r="E83" s="311"/>
      <c r="F83" s="242"/>
      <c r="G83" s="275"/>
      <c r="H83" s="275"/>
      <c r="I83" s="244"/>
      <c r="J83" s="245"/>
    </row>
    <row r="84" spans="1:10" ht="13" customHeight="1">
      <c r="A84" s="140"/>
      <c r="B84" s="207"/>
      <c r="C84" s="170" t="s">
        <v>142</v>
      </c>
      <c r="D84" s="246"/>
      <c r="E84" s="255"/>
      <c r="F84" s="189"/>
      <c r="G84" s="240"/>
      <c r="H84" s="240"/>
      <c r="I84" s="347"/>
      <c r="J84" s="247"/>
    </row>
    <row r="85" spans="1:10" ht="13" customHeight="1">
      <c r="A85" s="160"/>
      <c r="B85" s="188"/>
      <c r="C85" s="169" t="s">
        <v>143</v>
      </c>
      <c r="D85" s="212"/>
      <c r="E85" s="248"/>
      <c r="F85" s="249"/>
      <c r="G85" s="250"/>
      <c r="H85" s="251"/>
      <c r="I85" s="252"/>
      <c r="J85" s="253"/>
    </row>
    <row r="86" spans="1:10" ht="13" customHeight="1">
      <c r="A86" s="163"/>
      <c r="B86" s="254"/>
      <c r="C86" s="177" t="s">
        <v>95</v>
      </c>
      <c r="D86" s="246"/>
      <c r="E86" s="255"/>
      <c r="F86" s="207"/>
      <c r="G86" s="240"/>
      <c r="H86" s="256"/>
      <c r="I86" s="262"/>
      <c r="J86" s="247"/>
    </row>
    <row r="87" spans="1:10" ht="13" customHeight="1">
      <c r="A87" s="160"/>
      <c r="B87" s="188"/>
      <c r="C87" s="14" t="s">
        <v>144</v>
      </c>
      <c r="D87" s="212"/>
      <c r="E87" s="248"/>
      <c r="F87" s="249"/>
      <c r="G87" s="250"/>
      <c r="H87" s="251"/>
      <c r="I87" s="252"/>
      <c r="J87" s="253"/>
    </row>
    <row r="88" spans="1:10" ht="13" customHeight="1">
      <c r="A88" s="161"/>
      <c r="B88" s="189"/>
      <c r="C88" s="227" t="s">
        <v>145</v>
      </c>
      <c r="D88" s="203"/>
      <c r="E88" s="255"/>
      <c r="F88" s="207"/>
      <c r="G88" s="240"/>
      <c r="H88" s="256"/>
      <c r="I88" s="262"/>
      <c r="J88" s="247"/>
    </row>
    <row r="89" spans="1:10" ht="13" customHeight="1">
      <c r="A89" s="160"/>
      <c r="B89" s="257"/>
      <c r="C89" s="228" t="s">
        <v>147</v>
      </c>
      <c r="D89" s="353"/>
      <c r="E89" s="248"/>
      <c r="F89" s="249"/>
      <c r="G89" s="259"/>
      <c r="H89" s="259"/>
      <c r="I89" s="252"/>
      <c r="J89" s="253"/>
    </row>
    <row r="90" spans="1:10" ht="13" customHeight="1">
      <c r="A90" s="161"/>
      <c r="B90" s="260"/>
      <c r="C90" s="227" t="s">
        <v>146</v>
      </c>
      <c r="D90" s="261"/>
      <c r="E90" s="255"/>
      <c r="F90" s="207"/>
      <c r="G90" s="241"/>
      <c r="H90" s="241"/>
      <c r="I90" s="262"/>
      <c r="J90" s="263"/>
    </row>
    <row r="91" spans="1:10" ht="13" customHeight="1">
      <c r="A91" s="160"/>
      <c r="B91" s="171"/>
      <c r="C91" s="228" t="s">
        <v>148</v>
      </c>
      <c r="D91" s="264"/>
      <c r="E91" s="248"/>
      <c r="F91" s="249"/>
      <c r="G91" s="259"/>
      <c r="H91" s="259"/>
      <c r="I91" s="252"/>
      <c r="J91" s="253"/>
    </row>
    <row r="92" spans="1:10" ht="13" customHeight="1">
      <c r="A92" s="161"/>
      <c r="B92" s="167"/>
      <c r="C92" s="205"/>
      <c r="D92" s="265"/>
      <c r="E92" s="255"/>
      <c r="F92" s="207"/>
      <c r="G92" s="241"/>
      <c r="H92" s="241"/>
      <c r="I92" s="262"/>
      <c r="J92" s="263"/>
    </row>
    <row r="93" spans="1:10" ht="13" customHeight="1">
      <c r="A93" s="160"/>
      <c r="B93" s="188"/>
      <c r="C93" s="187"/>
      <c r="D93" s="266"/>
      <c r="E93" s="248"/>
      <c r="F93" s="249"/>
      <c r="G93" s="250"/>
      <c r="H93" s="259"/>
      <c r="I93" s="267"/>
      <c r="J93" s="268"/>
    </row>
    <row r="94" spans="1:10" ht="13" customHeight="1">
      <c r="A94" s="161"/>
      <c r="B94" s="176"/>
      <c r="C94" s="205"/>
      <c r="D94" s="203"/>
      <c r="E94" s="255"/>
      <c r="F94" s="207"/>
      <c r="G94" s="240"/>
      <c r="H94" s="269"/>
      <c r="I94" s="270"/>
      <c r="J94" s="271"/>
    </row>
    <row r="95" spans="1:10" ht="13" customHeight="1">
      <c r="A95" s="160"/>
      <c r="B95" s="188"/>
      <c r="C95" s="187" t="s">
        <v>102</v>
      </c>
      <c r="D95" s="266"/>
      <c r="E95" s="248"/>
      <c r="F95" s="249"/>
      <c r="G95" s="250"/>
      <c r="H95" s="251"/>
      <c r="I95" s="252"/>
      <c r="J95" s="253"/>
    </row>
    <row r="96" spans="1:10" ht="13" customHeight="1">
      <c r="A96" s="161"/>
      <c r="B96" s="189" t="s">
        <v>96</v>
      </c>
      <c r="C96" s="205" t="s">
        <v>101</v>
      </c>
      <c r="D96" s="246"/>
      <c r="E96" s="255">
        <v>1</v>
      </c>
      <c r="F96" s="207" t="s">
        <v>12</v>
      </c>
      <c r="G96" s="240"/>
      <c r="H96" s="256"/>
      <c r="I96" s="262" t="s">
        <v>92</v>
      </c>
      <c r="J96" s="272"/>
    </row>
    <row r="97" spans="1:10" ht="13" customHeight="1">
      <c r="A97" s="160"/>
      <c r="B97" s="188"/>
      <c r="C97" s="187"/>
      <c r="D97" s="212"/>
      <c r="E97" s="248"/>
      <c r="F97" s="249"/>
      <c r="G97" s="250"/>
      <c r="H97" s="250"/>
      <c r="I97" s="273"/>
      <c r="J97" s="274"/>
    </row>
    <row r="98" spans="1:10" ht="13" customHeight="1">
      <c r="A98" s="161"/>
      <c r="B98" s="207"/>
      <c r="C98" s="205"/>
      <c r="D98" s="246"/>
      <c r="E98" s="255"/>
      <c r="F98" s="207"/>
      <c r="G98" s="240"/>
      <c r="H98" s="240"/>
      <c r="I98" s="347"/>
      <c r="J98" s="247"/>
    </row>
    <row r="99" spans="1:10" ht="13" customHeight="1">
      <c r="A99" s="160"/>
      <c r="B99" s="188"/>
      <c r="C99" s="187"/>
      <c r="D99" s="212"/>
      <c r="E99" s="53"/>
      <c r="F99" s="218"/>
      <c r="G99" s="54"/>
      <c r="H99" s="54"/>
      <c r="I99" s="20"/>
      <c r="J99" s="253"/>
    </row>
    <row r="100" spans="1:10" ht="13" customHeight="1">
      <c r="A100" s="161"/>
      <c r="B100" s="189" t="s">
        <v>97</v>
      </c>
      <c r="C100" s="205" t="s">
        <v>98</v>
      </c>
      <c r="D100" s="246"/>
      <c r="E100" s="55">
        <v>1</v>
      </c>
      <c r="F100" s="220" t="s">
        <v>152</v>
      </c>
      <c r="G100" s="56"/>
      <c r="H100" s="56"/>
      <c r="I100" s="192" t="s">
        <v>92</v>
      </c>
      <c r="J100" s="247"/>
    </row>
    <row r="101" spans="1:10" ht="13" customHeight="1">
      <c r="A101" s="160"/>
      <c r="B101" s="188"/>
      <c r="C101" s="187" t="s">
        <v>103</v>
      </c>
      <c r="D101" s="212"/>
      <c r="E101" s="248"/>
      <c r="F101" s="249"/>
      <c r="G101" s="250"/>
      <c r="H101" s="250"/>
      <c r="I101" s="273"/>
      <c r="J101" s="253"/>
    </row>
    <row r="102" spans="1:10" ht="12.75" customHeight="1">
      <c r="A102" s="161"/>
      <c r="B102" s="176"/>
      <c r="C102" s="205" t="s">
        <v>104</v>
      </c>
      <c r="D102" s="246"/>
      <c r="E102" s="255"/>
      <c r="F102" s="207"/>
      <c r="G102" s="240"/>
      <c r="H102" s="275"/>
      <c r="I102" s="347"/>
      <c r="J102" s="247"/>
    </row>
    <row r="103" spans="1:10" ht="13" customHeight="1">
      <c r="A103" s="160"/>
      <c r="B103" s="126"/>
      <c r="C103" s="187" t="s">
        <v>105</v>
      </c>
      <c r="D103" s="24"/>
      <c r="E103" s="53"/>
      <c r="F103" s="218"/>
      <c r="G103" s="54"/>
      <c r="H103" s="54"/>
      <c r="I103" s="20"/>
      <c r="J103" s="146"/>
    </row>
    <row r="104" spans="1:10" ht="13" customHeight="1">
      <c r="A104" s="161"/>
      <c r="B104" s="127"/>
      <c r="C104" s="205" t="s">
        <v>106</v>
      </c>
      <c r="D104" s="25"/>
      <c r="E104" s="55"/>
      <c r="F104" s="220"/>
      <c r="G104" s="56"/>
      <c r="H104" s="56"/>
      <c r="I104" s="217"/>
      <c r="J104" s="19"/>
    </row>
    <row r="105" spans="1:10" ht="13" customHeight="1">
      <c r="A105" s="160"/>
      <c r="B105" s="172"/>
      <c r="C105" s="169" t="s">
        <v>99</v>
      </c>
      <c r="D105" s="24"/>
      <c r="E105" s="53"/>
      <c r="F105" s="218"/>
      <c r="G105" s="54"/>
      <c r="H105" s="54"/>
      <c r="I105" s="20"/>
      <c r="J105" s="146"/>
    </row>
    <row r="106" spans="1:10" ht="13" customHeight="1">
      <c r="A106" s="161"/>
      <c r="B106" s="176"/>
      <c r="C106" s="177" t="s">
        <v>100</v>
      </c>
      <c r="D106" s="25"/>
      <c r="E106" s="55"/>
      <c r="F106" s="220"/>
      <c r="G106" s="56"/>
      <c r="H106" s="56"/>
      <c r="I106" s="192"/>
      <c r="J106" s="19"/>
    </row>
    <row r="107" spans="1:10" ht="13" customHeight="1">
      <c r="A107" s="160"/>
      <c r="B107" s="172"/>
      <c r="C107" s="169" t="s">
        <v>107</v>
      </c>
      <c r="D107" s="24"/>
      <c r="E107" s="53"/>
      <c r="F107" s="218"/>
      <c r="G107" s="54"/>
      <c r="H107" s="54"/>
      <c r="I107" s="23"/>
      <c r="J107" s="146"/>
    </row>
    <row r="108" spans="1:10" ht="13" customHeight="1">
      <c r="A108" s="161"/>
      <c r="B108" s="176"/>
      <c r="C108" s="177" t="s">
        <v>108</v>
      </c>
      <c r="D108" s="25"/>
      <c r="E108" s="55"/>
      <c r="F108" s="220"/>
      <c r="G108" s="56"/>
      <c r="H108" s="56"/>
      <c r="I108" s="192"/>
      <c r="J108" s="19"/>
    </row>
    <row r="109" spans="1:10" ht="13" customHeight="1">
      <c r="A109" s="160"/>
      <c r="B109" s="172"/>
      <c r="C109" s="169" t="s">
        <v>109</v>
      </c>
      <c r="D109" s="24"/>
      <c r="E109" s="53"/>
      <c r="F109" s="218"/>
      <c r="G109" s="54"/>
      <c r="H109" s="58"/>
      <c r="I109" s="20"/>
      <c r="J109" s="146"/>
    </row>
    <row r="110" spans="1:10" ht="13" customHeight="1">
      <c r="A110" s="161"/>
      <c r="B110" s="176"/>
      <c r="C110" s="177" t="s">
        <v>110</v>
      </c>
      <c r="D110" s="25"/>
      <c r="E110" s="55"/>
      <c r="F110" s="220"/>
      <c r="G110" s="56"/>
      <c r="H110" s="57"/>
      <c r="I110" s="351"/>
      <c r="J110" s="72"/>
    </row>
    <row r="111" spans="1:10" ht="13" customHeight="1">
      <c r="A111" s="160"/>
      <c r="B111" s="172"/>
      <c r="C111" s="169" t="s">
        <v>111</v>
      </c>
      <c r="D111" s="24"/>
      <c r="E111" s="53"/>
      <c r="F111" s="218"/>
      <c r="G111" s="54"/>
      <c r="H111" s="54"/>
      <c r="I111" s="20"/>
      <c r="J111" s="146"/>
    </row>
    <row r="112" spans="1:10" ht="13" customHeight="1">
      <c r="A112" s="161"/>
      <c r="B112" s="176"/>
      <c r="C112" s="177" t="s">
        <v>112</v>
      </c>
      <c r="D112" s="25"/>
      <c r="E112" s="55"/>
      <c r="F112" s="220"/>
      <c r="G112" s="56"/>
      <c r="H112" s="56"/>
      <c r="I112" s="217"/>
      <c r="J112" s="19"/>
    </row>
    <row r="113" spans="1:10" ht="13" customHeight="1">
      <c r="A113" s="162"/>
      <c r="B113" s="307"/>
      <c r="C113" s="309" t="s">
        <v>113</v>
      </c>
      <c r="D113" s="60"/>
      <c r="E113" s="53"/>
      <c r="F113" s="218"/>
      <c r="G113" s="54"/>
      <c r="H113" s="54"/>
      <c r="I113" s="20"/>
      <c r="J113" s="146"/>
    </row>
    <row r="114" spans="1:10" ht="13" customHeight="1">
      <c r="A114" s="164"/>
      <c r="B114" s="307"/>
      <c r="C114" s="309" t="s">
        <v>114</v>
      </c>
      <c r="D114" s="60"/>
      <c r="E114" s="87"/>
      <c r="F114" s="219"/>
      <c r="G114" s="57"/>
      <c r="H114" s="56"/>
      <c r="I114" s="61"/>
      <c r="J114" s="62"/>
    </row>
    <row r="115" spans="1:10" ht="13" customHeight="1">
      <c r="A115" s="162"/>
      <c r="B115" s="126"/>
      <c r="C115" s="187" t="s">
        <v>115</v>
      </c>
      <c r="D115" s="24"/>
      <c r="E115" s="53"/>
      <c r="F115" s="218"/>
      <c r="G115" s="54"/>
      <c r="H115" s="54"/>
      <c r="I115" s="20"/>
      <c r="J115" s="146"/>
    </row>
    <row r="116" spans="1:10" ht="13" customHeight="1" thickBot="1">
      <c r="A116" s="165"/>
      <c r="B116" s="85"/>
      <c r="C116" s="352"/>
      <c r="D116" s="340"/>
      <c r="E116" s="88"/>
      <c r="F116" s="147"/>
      <c r="G116" s="98"/>
      <c r="H116" s="98"/>
      <c r="I116" s="341"/>
      <c r="J116" s="342"/>
    </row>
    <row r="117" spans="1:10" ht="22" customHeight="1" thickBot="1">
      <c r="J117" s="81" t="s">
        <v>26</v>
      </c>
    </row>
    <row r="118" spans="1:10" ht="14.15" customHeight="1">
      <c r="A118" s="413"/>
      <c r="B118" s="407" t="s">
        <v>8</v>
      </c>
      <c r="C118" s="415" t="s">
        <v>1</v>
      </c>
      <c r="D118" s="417"/>
      <c r="E118" s="407" t="s">
        <v>9</v>
      </c>
      <c r="F118" s="407" t="s">
        <v>0</v>
      </c>
      <c r="G118" s="407" t="s">
        <v>10</v>
      </c>
      <c r="H118" s="407" t="s">
        <v>11</v>
      </c>
      <c r="I118" s="409" t="s">
        <v>15</v>
      </c>
      <c r="J118" s="411" t="s">
        <v>16</v>
      </c>
    </row>
    <row r="119" spans="1:10" s="89" customFormat="1" ht="14.15" customHeight="1" thickBot="1">
      <c r="A119" s="414"/>
      <c r="B119" s="408"/>
      <c r="C119" s="416"/>
      <c r="D119" s="418"/>
      <c r="E119" s="408"/>
      <c r="F119" s="408"/>
      <c r="G119" s="408"/>
      <c r="H119" s="408"/>
      <c r="I119" s="410"/>
      <c r="J119" s="412"/>
    </row>
    <row r="120" spans="1:10" ht="13" customHeight="1">
      <c r="A120" s="318"/>
      <c r="B120" s="307"/>
      <c r="C120" s="309"/>
      <c r="D120" s="60"/>
      <c r="E120" s="235"/>
      <c r="F120" s="236"/>
      <c r="G120" s="237"/>
      <c r="H120" s="238"/>
      <c r="I120" s="20"/>
      <c r="J120" s="346"/>
    </row>
    <row r="121" spans="1:10" ht="13" customHeight="1">
      <c r="A121" s="140"/>
      <c r="B121" s="310" t="s">
        <v>149</v>
      </c>
      <c r="C121" s="309" t="s">
        <v>150</v>
      </c>
      <c r="D121" s="60"/>
      <c r="E121" s="239">
        <v>1</v>
      </c>
      <c r="F121" s="207" t="s">
        <v>152</v>
      </c>
      <c r="G121" s="240"/>
      <c r="H121" s="241"/>
      <c r="I121" s="192" t="s">
        <v>92</v>
      </c>
      <c r="J121" s="233"/>
    </row>
    <row r="122" spans="1:10" ht="13" customHeight="1">
      <c r="A122" s="141"/>
      <c r="B122" s="206"/>
      <c r="C122" s="187" t="s">
        <v>146</v>
      </c>
      <c r="D122" s="24"/>
      <c r="E122" s="311"/>
      <c r="F122" s="242"/>
      <c r="G122" s="275"/>
      <c r="H122" s="275"/>
      <c r="I122" s="244"/>
      <c r="J122" s="245"/>
    </row>
    <row r="123" spans="1:10" ht="13" customHeight="1">
      <c r="A123" s="140"/>
      <c r="B123" s="220"/>
      <c r="C123" s="205" t="s">
        <v>151</v>
      </c>
      <c r="D123" s="25"/>
      <c r="E123" s="255"/>
      <c r="F123" s="189"/>
      <c r="G123" s="240"/>
      <c r="H123" s="240"/>
      <c r="I123" s="347"/>
      <c r="J123" s="247"/>
    </row>
    <row r="124" spans="1:10" ht="13" customHeight="1">
      <c r="A124" s="160"/>
      <c r="B124" s="188"/>
      <c r="C124" s="187"/>
      <c r="D124" s="212"/>
      <c r="E124" s="248"/>
      <c r="F124" s="249"/>
      <c r="G124" s="250"/>
      <c r="H124" s="251"/>
      <c r="I124" s="252"/>
      <c r="J124" s="253"/>
    </row>
    <row r="125" spans="1:10" ht="13" customHeight="1">
      <c r="A125" s="163"/>
      <c r="B125" s="254"/>
      <c r="C125" s="205"/>
      <c r="D125" s="246"/>
      <c r="E125" s="255"/>
      <c r="F125" s="207"/>
      <c r="G125" s="240"/>
      <c r="H125" s="256"/>
      <c r="I125" s="262"/>
      <c r="J125" s="247"/>
    </row>
    <row r="126" spans="1:10" ht="13" customHeight="1">
      <c r="A126" s="160"/>
      <c r="B126" s="313"/>
      <c r="C126" s="27"/>
      <c r="D126" s="60"/>
      <c r="E126" s="229"/>
      <c r="F126" s="218"/>
      <c r="G126" s="78"/>
      <c r="H126" s="78"/>
      <c r="I126" s="312"/>
      <c r="J126" s="348"/>
    </row>
    <row r="127" spans="1:10" ht="13" customHeight="1">
      <c r="A127" s="161"/>
      <c r="B127" s="84" t="s">
        <v>153</v>
      </c>
      <c r="C127" s="170" t="s">
        <v>154</v>
      </c>
      <c r="D127" s="25"/>
      <c r="E127" s="231">
        <v>2</v>
      </c>
      <c r="F127" s="220" t="s">
        <v>152</v>
      </c>
      <c r="G127" s="80"/>
      <c r="H127" s="80"/>
      <c r="I127" s="314" t="s">
        <v>92</v>
      </c>
      <c r="J127" s="349"/>
    </row>
    <row r="128" spans="1:10" ht="13" customHeight="1">
      <c r="A128" s="160"/>
      <c r="B128" s="206"/>
      <c r="C128" s="14" t="s">
        <v>155</v>
      </c>
      <c r="D128" s="24"/>
      <c r="E128" s="229"/>
      <c r="F128" s="218"/>
      <c r="G128" s="78"/>
      <c r="H128" s="78"/>
      <c r="I128" s="230"/>
      <c r="J128" s="346"/>
    </row>
    <row r="129" spans="1:10" ht="13" customHeight="1">
      <c r="A129" s="161"/>
      <c r="B129" s="166"/>
      <c r="C129" s="170" t="s">
        <v>156</v>
      </c>
      <c r="D129" s="25"/>
      <c r="E129" s="231"/>
      <c r="F129" s="220"/>
      <c r="G129" s="80"/>
      <c r="H129" s="80"/>
      <c r="I129" s="232"/>
      <c r="J129" s="350"/>
    </row>
    <row r="130" spans="1:10" ht="13" customHeight="1">
      <c r="A130" s="160"/>
      <c r="B130" s="171"/>
      <c r="C130" s="320"/>
      <c r="D130" s="264"/>
      <c r="E130" s="248"/>
      <c r="F130" s="249"/>
      <c r="G130" s="259"/>
      <c r="H130" s="259"/>
      <c r="I130" s="252"/>
      <c r="J130" s="253"/>
    </row>
    <row r="131" spans="1:10" ht="13" customHeight="1">
      <c r="A131" s="161"/>
      <c r="B131" s="167"/>
      <c r="C131" s="205"/>
      <c r="D131" s="265"/>
      <c r="E131" s="255"/>
      <c r="F131" s="207"/>
      <c r="G131" s="241"/>
      <c r="H131" s="241"/>
      <c r="I131" s="262"/>
      <c r="J131" s="263"/>
    </row>
    <row r="132" spans="1:10" ht="13" customHeight="1">
      <c r="A132" s="160"/>
      <c r="B132" s="315"/>
      <c r="C132" s="14"/>
      <c r="D132" s="266"/>
      <c r="E132" s="248"/>
      <c r="F132" s="249"/>
      <c r="G132" s="250"/>
      <c r="H132" s="78"/>
      <c r="I132" s="312"/>
      <c r="J132" s="268"/>
    </row>
    <row r="133" spans="1:10" ht="13" customHeight="1">
      <c r="A133" s="161"/>
      <c r="B133" s="166" t="s">
        <v>157</v>
      </c>
      <c r="C133" s="227" t="s">
        <v>158</v>
      </c>
      <c r="D133" s="203"/>
      <c r="E133" s="255">
        <v>1</v>
      </c>
      <c r="F133" s="207" t="s">
        <v>52</v>
      </c>
      <c r="G133" s="240"/>
      <c r="H133" s="80"/>
      <c r="I133" s="314" t="s">
        <v>92</v>
      </c>
      <c r="J133" s="271"/>
    </row>
    <row r="134" spans="1:10" ht="13" customHeight="1">
      <c r="A134" s="160"/>
      <c r="B134" s="188"/>
      <c r="C134" s="187"/>
      <c r="D134" s="266"/>
      <c r="E134" s="248"/>
      <c r="F134" s="249"/>
      <c r="G134" s="250"/>
      <c r="H134" s="251"/>
      <c r="I134" s="252"/>
      <c r="J134" s="253"/>
    </row>
    <row r="135" spans="1:10" ht="13" customHeight="1">
      <c r="A135" s="161"/>
      <c r="B135" s="189"/>
      <c r="C135" s="205"/>
      <c r="D135" s="246"/>
      <c r="E135" s="255"/>
      <c r="F135" s="207"/>
      <c r="G135" s="240"/>
      <c r="H135" s="256"/>
      <c r="I135" s="347"/>
      <c r="J135" s="272"/>
    </row>
    <row r="136" spans="1:10" ht="13" customHeight="1">
      <c r="A136" s="160"/>
      <c r="B136" s="188"/>
      <c r="C136" s="187"/>
      <c r="D136" s="212"/>
      <c r="E136" s="248"/>
      <c r="F136" s="249"/>
      <c r="G136" s="250"/>
      <c r="H136" s="250"/>
      <c r="I136" s="273"/>
      <c r="J136" s="274"/>
    </row>
    <row r="137" spans="1:10" ht="13" customHeight="1">
      <c r="A137" s="161"/>
      <c r="B137" s="207"/>
      <c r="C137" s="205"/>
      <c r="D137" s="246"/>
      <c r="E137" s="255"/>
      <c r="F137" s="207"/>
      <c r="G137" s="240"/>
      <c r="H137" s="240"/>
      <c r="I137" s="347"/>
      <c r="J137" s="247"/>
    </row>
    <row r="138" spans="1:10" ht="13" customHeight="1">
      <c r="A138" s="160"/>
      <c r="B138" s="188"/>
      <c r="C138" s="187"/>
      <c r="D138" s="212"/>
      <c r="E138" s="248"/>
      <c r="F138" s="249"/>
      <c r="G138" s="78"/>
      <c r="H138" s="78"/>
      <c r="I138" s="230"/>
      <c r="J138" s="346"/>
    </row>
    <row r="139" spans="1:10" ht="13" customHeight="1">
      <c r="A139" s="161"/>
      <c r="B139" s="189" t="s">
        <v>225</v>
      </c>
      <c r="C139" s="205"/>
      <c r="D139" s="246"/>
      <c r="E139" s="255">
        <v>1</v>
      </c>
      <c r="F139" s="207" t="s">
        <v>12</v>
      </c>
      <c r="G139" s="80"/>
      <c r="H139" s="80"/>
      <c r="I139" s="232"/>
      <c r="J139" s="233"/>
    </row>
    <row r="140" spans="1:10" ht="13" customHeight="1">
      <c r="A140" s="160"/>
      <c r="B140" s="188"/>
      <c r="C140" s="187"/>
      <c r="D140" s="212"/>
      <c r="E140" s="248"/>
      <c r="F140" s="249"/>
      <c r="G140" s="250"/>
      <c r="H140" s="250"/>
      <c r="I140" s="273"/>
      <c r="J140" s="253"/>
    </row>
    <row r="141" spans="1:10" ht="12.75" customHeight="1">
      <c r="A141" s="161"/>
      <c r="B141" s="176"/>
      <c r="C141" s="205"/>
      <c r="D141" s="246"/>
      <c r="E141" s="255"/>
      <c r="F141" s="207"/>
      <c r="G141" s="240"/>
      <c r="H141" s="275"/>
      <c r="I141" s="347"/>
      <c r="J141" s="247"/>
    </row>
    <row r="142" spans="1:10" ht="13" customHeight="1">
      <c r="A142" s="160"/>
      <c r="B142" s="126"/>
      <c r="C142" s="14"/>
      <c r="D142" s="24"/>
      <c r="E142" s="53"/>
      <c r="F142" s="218"/>
      <c r="G142" s="54"/>
      <c r="H142" s="54"/>
      <c r="I142" s="20"/>
      <c r="J142" s="146"/>
    </row>
    <row r="143" spans="1:10" ht="13" customHeight="1">
      <c r="A143" s="161"/>
      <c r="B143" s="127"/>
      <c r="C143" s="170"/>
      <c r="D143" s="25"/>
      <c r="E143" s="55"/>
      <c r="F143" s="220"/>
      <c r="G143" s="56"/>
      <c r="H143" s="56"/>
      <c r="I143" s="217"/>
      <c r="J143" s="19"/>
    </row>
    <row r="144" spans="1:10" ht="13" customHeight="1">
      <c r="A144" s="160"/>
      <c r="B144" s="172"/>
      <c r="C144" s="169"/>
      <c r="D144" s="24"/>
      <c r="E144" s="53"/>
      <c r="F144" s="218"/>
      <c r="G144" s="54"/>
      <c r="H144" s="54"/>
      <c r="I144" s="20"/>
      <c r="J144" s="146"/>
    </row>
    <row r="145" spans="1:10" ht="13" customHeight="1">
      <c r="A145" s="161"/>
      <c r="B145" s="176"/>
      <c r="C145" s="177"/>
      <c r="D145" s="25"/>
      <c r="E145" s="55"/>
      <c r="F145" s="220"/>
      <c r="G145" s="56"/>
      <c r="H145" s="56"/>
      <c r="I145" s="192"/>
      <c r="J145" s="19"/>
    </row>
    <row r="146" spans="1:10" ht="13" customHeight="1">
      <c r="A146" s="160"/>
      <c r="B146" s="172"/>
      <c r="C146" s="169"/>
      <c r="D146" s="24"/>
      <c r="E146" s="53"/>
      <c r="F146" s="218"/>
      <c r="G146" s="54"/>
      <c r="H146" s="54"/>
      <c r="I146" s="23"/>
      <c r="J146" s="146"/>
    </row>
    <row r="147" spans="1:10" ht="13" customHeight="1">
      <c r="A147" s="161"/>
      <c r="B147" s="176"/>
      <c r="C147" s="177"/>
      <c r="D147" s="25"/>
      <c r="E147" s="55"/>
      <c r="F147" s="220"/>
      <c r="G147" s="56"/>
      <c r="H147" s="56"/>
      <c r="I147" s="192"/>
      <c r="J147" s="19"/>
    </row>
    <row r="148" spans="1:10" ht="13" customHeight="1">
      <c r="A148" s="160"/>
      <c r="B148" s="172"/>
      <c r="C148" s="169"/>
      <c r="D148" s="24"/>
      <c r="E148" s="53"/>
      <c r="F148" s="218"/>
      <c r="G148" s="54"/>
      <c r="H148" s="58"/>
      <c r="I148" s="20"/>
      <c r="J148" s="146"/>
    </row>
    <row r="149" spans="1:10" ht="13" customHeight="1">
      <c r="A149" s="161"/>
      <c r="B149" s="207" t="s">
        <v>165</v>
      </c>
      <c r="C149" s="177"/>
      <c r="D149" s="25"/>
      <c r="E149" s="55"/>
      <c r="F149" s="220"/>
      <c r="G149" s="56"/>
      <c r="H149" s="57"/>
      <c r="I149" s="351"/>
      <c r="J149" s="72"/>
    </row>
    <row r="150" spans="1:10" ht="13" customHeight="1">
      <c r="A150" s="160"/>
      <c r="B150" s="172"/>
      <c r="C150" s="169"/>
      <c r="D150" s="24"/>
      <c r="E150" s="53"/>
      <c r="F150" s="218"/>
      <c r="G150" s="54"/>
      <c r="H150" s="54"/>
      <c r="I150" s="20"/>
      <c r="J150" s="146"/>
    </row>
    <row r="151" spans="1:10" ht="13" customHeight="1">
      <c r="A151" s="161"/>
      <c r="B151" s="207"/>
      <c r="C151" s="177"/>
      <c r="D151" s="25"/>
      <c r="E151" s="55"/>
      <c r="F151" s="220"/>
      <c r="G151" s="56"/>
      <c r="H151" s="56"/>
      <c r="I151" s="217"/>
      <c r="J151" s="19"/>
    </row>
    <row r="152" spans="1:10" ht="13" customHeight="1">
      <c r="A152" s="162"/>
      <c r="B152" s="307"/>
      <c r="C152" s="309"/>
      <c r="D152" s="60"/>
      <c r="E152" s="53"/>
      <c r="F152" s="218"/>
      <c r="G152" s="54"/>
      <c r="H152" s="54"/>
      <c r="I152" s="20"/>
      <c r="J152" s="146"/>
    </row>
    <row r="153" spans="1:10" ht="13" customHeight="1">
      <c r="A153" s="164"/>
      <c r="B153" s="310" t="s">
        <v>31</v>
      </c>
      <c r="C153" s="309"/>
      <c r="D153" s="60"/>
      <c r="E153" s="87"/>
      <c r="F153" s="219"/>
      <c r="G153" s="57"/>
      <c r="H153" s="56"/>
      <c r="I153" s="61"/>
      <c r="J153" s="62"/>
    </row>
    <row r="154" spans="1:10" ht="13" customHeight="1">
      <c r="A154" s="162"/>
      <c r="B154" s="126"/>
      <c r="C154" s="187"/>
      <c r="D154" s="24"/>
      <c r="E154" s="53"/>
      <c r="F154" s="218"/>
      <c r="G154" s="54"/>
      <c r="H154" s="54"/>
      <c r="I154" s="20"/>
      <c r="J154" s="146"/>
    </row>
    <row r="155" spans="1:10" ht="13" customHeight="1" thickBot="1">
      <c r="A155" s="165"/>
      <c r="B155" s="85"/>
      <c r="C155" s="352"/>
      <c r="D155" s="340"/>
      <c r="E155" s="88"/>
      <c r="F155" s="147"/>
      <c r="G155" s="98"/>
      <c r="H155" s="98"/>
      <c r="I155" s="341"/>
      <c r="J155" s="342"/>
    </row>
    <row r="156" spans="1:10" ht="22" customHeight="1">
      <c r="J156" s="81" t="s">
        <v>26</v>
      </c>
    </row>
  </sheetData>
  <mergeCells count="41"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F40:F41"/>
    <mergeCell ref="G40:G41"/>
    <mergeCell ref="H40:H41"/>
    <mergeCell ref="I40:I41"/>
    <mergeCell ref="J40:J41"/>
    <mergeCell ref="A40:A41"/>
    <mergeCell ref="B40:B41"/>
    <mergeCell ref="C40:C41"/>
    <mergeCell ref="D40:D41"/>
    <mergeCell ref="E40:E41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B3:C4"/>
    <mergeCell ref="F1:F2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  <rowBreaks count="2" manualBreakCount="2">
    <brk id="39" max="9" man="1"/>
    <brk id="1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4156-D29E-4702-8556-36A9B0918139}">
  <dimension ref="A1:J117"/>
  <sheetViews>
    <sheetView view="pageBreakPreview" topLeftCell="A89" zoomScale="145" zoomScaleNormal="85" zoomScaleSheetLayoutView="145" workbookViewId="0">
      <selection activeCell="K36" sqref="K36:L37"/>
    </sheetView>
  </sheetViews>
  <sheetFormatPr defaultColWidth="9" defaultRowHeight="12"/>
  <cols>
    <col min="1" max="1" width="3.6328125" style="70" customWidth="1"/>
    <col min="2" max="2" width="26.6328125" style="67" customWidth="1"/>
    <col min="3" max="3" width="28.6328125" style="67" customWidth="1"/>
    <col min="4" max="4" width="6.6328125" style="67" customWidth="1"/>
    <col min="5" max="5" width="9.6328125" style="67" customWidth="1"/>
    <col min="6" max="6" width="5.6328125" style="70" customWidth="1"/>
    <col min="7" max="7" width="11.6328125" style="67" customWidth="1"/>
    <col min="8" max="8" width="14.6328125" style="71" customWidth="1"/>
    <col min="9" max="9" width="14.6328125" style="29" customWidth="1"/>
    <col min="10" max="10" width="14.6328125" style="159" customWidth="1"/>
    <col min="11" max="16384" width="9" style="67"/>
  </cols>
  <sheetData>
    <row r="1" spans="1:10" ht="14.15" customHeight="1">
      <c r="A1" s="413"/>
      <c r="B1" s="407" t="s">
        <v>8</v>
      </c>
      <c r="C1" s="415" t="s">
        <v>1</v>
      </c>
      <c r="D1" s="417"/>
      <c r="E1" s="407" t="s">
        <v>9</v>
      </c>
      <c r="F1" s="407" t="s">
        <v>0</v>
      </c>
      <c r="G1" s="407" t="s">
        <v>10</v>
      </c>
      <c r="H1" s="407" t="s">
        <v>11</v>
      </c>
      <c r="I1" s="409" t="s">
        <v>15</v>
      </c>
      <c r="J1" s="411" t="s">
        <v>16</v>
      </c>
    </row>
    <row r="2" spans="1:10" s="89" customFormat="1" ht="14.15" customHeight="1" thickBot="1">
      <c r="A2" s="414"/>
      <c r="B2" s="408"/>
      <c r="C2" s="422"/>
      <c r="D2" s="423"/>
      <c r="E2" s="408"/>
      <c r="F2" s="408"/>
      <c r="G2" s="408"/>
      <c r="H2" s="408"/>
      <c r="I2" s="419"/>
      <c r="J2" s="420"/>
    </row>
    <row r="3" spans="1:10" ht="13" customHeight="1">
      <c r="A3" s="318"/>
      <c r="B3" s="397" t="str">
        <f>表!G12</f>
        <v>韮崎文化ホール天井反射板ライトLED化工事</v>
      </c>
      <c r="C3" s="398"/>
      <c r="D3" s="120"/>
      <c r="E3" s="153"/>
      <c r="F3" s="144"/>
      <c r="G3" s="154"/>
      <c r="H3" s="154"/>
      <c r="I3" s="155"/>
      <c r="J3" s="145"/>
    </row>
    <row r="4" spans="1:10" ht="13" customHeight="1">
      <c r="A4" s="140"/>
      <c r="B4" s="421"/>
      <c r="C4" s="400"/>
      <c r="D4" s="106"/>
      <c r="E4" s="55"/>
      <c r="F4" s="127"/>
      <c r="G4" s="56"/>
      <c r="H4" s="56"/>
      <c r="I4" s="217"/>
      <c r="J4" s="19"/>
    </row>
    <row r="5" spans="1:10" ht="13" customHeight="1">
      <c r="A5" s="160"/>
      <c r="B5" s="126"/>
      <c r="C5" s="14"/>
      <c r="D5" s="24"/>
      <c r="E5" s="53"/>
      <c r="F5" s="218"/>
      <c r="G5" s="54"/>
      <c r="H5" s="148"/>
      <c r="I5" s="23"/>
      <c r="J5" s="146"/>
    </row>
    <row r="6" spans="1:10" ht="13" customHeight="1">
      <c r="A6" s="204">
        <f>鑑!A10</f>
        <v>3</v>
      </c>
      <c r="B6" s="156" t="str">
        <f>鑑!B10</f>
        <v>小ホール</v>
      </c>
      <c r="C6" s="170"/>
      <c r="D6" s="25"/>
      <c r="E6" s="55"/>
      <c r="F6" s="220"/>
      <c r="G6" s="56"/>
      <c r="H6" s="65"/>
      <c r="I6" s="192"/>
      <c r="J6" s="19"/>
    </row>
    <row r="7" spans="1:10" ht="13" customHeight="1">
      <c r="A7" s="160"/>
      <c r="B7" s="206"/>
      <c r="C7" s="326" t="s">
        <v>170</v>
      </c>
      <c r="D7" s="327"/>
      <c r="E7" s="229"/>
      <c r="F7" s="218"/>
      <c r="G7" s="78"/>
      <c r="H7" s="78"/>
      <c r="I7" s="230"/>
      <c r="J7" s="346"/>
    </row>
    <row r="8" spans="1:10" ht="13" customHeight="1">
      <c r="A8" s="161"/>
      <c r="B8" s="166" t="s">
        <v>166</v>
      </c>
      <c r="C8" s="328" t="s">
        <v>79</v>
      </c>
      <c r="D8" s="168"/>
      <c r="E8" s="231">
        <v>20</v>
      </c>
      <c r="F8" s="220" t="s">
        <v>59</v>
      </c>
      <c r="G8" s="80"/>
      <c r="H8" s="151"/>
      <c r="I8" s="232"/>
      <c r="J8" s="233"/>
    </row>
    <row r="9" spans="1:10" ht="13" customHeight="1">
      <c r="A9" s="160"/>
      <c r="B9" s="206"/>
      <c r="C9" s="326"/>
      <c r="D9" s="327"/>
      <c r="E9" s="229"/>
      <c r="F9" s="218"/>
      <c r="G9" s="78"/>
      <c r="H9" s="78"/>
      <c r="I9" s="230"/>
      <c r="J9" s="346"/>
    </row>
    <row r="10" spans="1:10" ht="13" customHeight="1">
      <c r="A10" s="215"/>
      <c r="B10" s="166" t="s">
        <v>71</v>
      </c>
      <c r="C10" s="329" t="s">
        <v>167</v>
      </c>
      <c r="D10" s="168"/>
      <c r="E10" s="231">
        <v>1</v>
      </c>
      <c r="F10" s="220" t="s">
        <v>80</v>
      </c>
      <c r="G10" s="80"/>
      <c r="H10" s="151"/>
      <c r="I10" s="232"/>
      <c r="J10" s="233"/>
    </row>
    <row r="11" spans="1:10" ht="13" customHeight="1">
      <c r="A11" s="160"/>
      <c r="B11" s="206"/>
      <c r="C11" s="330"/>
      <c r="D11" s="171"/>
      <c r="E11" s="229"/>
      <c r="F11" s="218"/>
      <c r="G11" s="78"/>
      <c r="H11" s="78"/>
      <c r="I11" s="230"/>
      <c r="J11" s="346"/>
    </row>
    <row r="12" spans="1:10" ht="13" customHeight="1">
      <c r="A12" s="161"/>
      <c r="B12" s="166" t="s">
        <v>73</v>
      </c>
      <c r="C12" s="329" t="s">
        <v>168</v>
      </c>
      <c r="D12" s="167"/>
      <c r="E12" s="231">
        <v>1</v>
      </c>
      <c r="F12" s="220" t="s">
        <v>52</v>
      </c>
      <c r="G12" s="80"/>
      <c r="H12" s="80"/>
      <c r="I12" s="343" t="s">
        <v>223</v>
      </c>
      <c r="J12" s="350"/>
    </row>
    <row r="13" spans="1:10" ht="13" customHeight="1">
      <c r="A13" s="160"/>
      <c r="B13" s="206"/>
      <c r="C13" s="330"/>
      <c r="D13" s="171"/>
      <c r="E13" s="229"/>
      <c r="F13" s="218"/>
      <c r="G13" s="78"/>
      <c r="H13" s="78"/>
      <c r="I13" s="230"/>
      <c r="J13" s="346"/>
    </row>
    <row r="14" spans="1:10" ht="13" customHeight="1">
      <c r="A14" s="161"/>
      <c r="B14" s="166" t="s">
        <v>75</v>
      </c>
      <c r="C14" s="329" t="s">
        <v>169</v>
      </c>
      <c r="D14" s="171"/>
      <c r="E14" s="231">
        <v>2</v>
      </c>
      <c r="F14" s="220" t="s">
        <v>48</v>
      </c>
      <c r="G14" s="80"/>
      <c r="H14" s="151"/>
      <c r="I14" s="232"/>
      <c r="J14" s="233"/>
    </row>
    <row r="15" spans="1:10" ht="13" customHeight="1">
      <c r="A15" s="160"/>
      <c r="B15" s="188"/>
      <c r="C15" s="187"/>
      <c r="D15" s="96"/>
      <c r="E15" s="229"/>
      <c r="F15" s="218"/>
      <c r="G15" s="78"/>
      <c r="H15" s="78"/>
      <c r="I15" s="230"/>
      <c r="J15" s="346"/>
    </row>
    <row r="16" spans="1:10" ht="13" customHeight="1">
      <c r="A16" s="161"/>
      <c r="B16" s="189"/>
      <c r="C16" s="205"/>
      <c r="D16" s="97"/>
      <c r="E16" s="231"/>
      <c r="F16" s="220"/>
      <c r="G16" s="80"/>
      <c r="H16" s="80"/>
      <c r="I16" s="232"/>
      <c r="J16" s="233"/>
    </row>
    <row r="17" spans="1:10" ht="13" customHeight="1">
      <c r="A17" s="160"/>
      <c r="B17" s="188"/>
      <c r="C17" s="187"/>
      <c r="D17" s="96"/>
      <c r="E17" s="229"/>
      <c r="F17" s="218"/>
      <c r="G17" s="78"/>
      <c r="H17" s="78"/>
      <c r="I17" s="230"/>
      <c r="J17" s="346"/>
    </row>
    <row r="18" spans="1:10" ht="13" customHeight="1">
      <c r="A18" s="161"/>
      <c r="B18" s="189"/>
      <c r="C18" s="227"/>
      <c r="D18" s="97"/>
      <c r="E18" s="231"/>
      <c r="F18" s="220"/>
      <c r="G18" s="80"/>
      <c r="H18" s="80"/>
      <c r="I18" s="232"/>
      <c r="J18" s="233"/>
    </row>
    <row r="19" spans="1:10" ht="13" customHeight="1">
      <c r="A19" s="160"/>
      <c r="B19" s="188"/>
      <c r="C19" s="228"/>
      <c r="D19" s="96"/>
      <c r="E19" s="229"/>
      <c r="F19" s="218"/>
      <c r="G19" s="78"/>
      <c r="H19" s="78"/>
      <c r="I19" s="230"/>
      <c r="J19" s="346"/>
    </row>
    <row r="20" spans="1:10" ht="13" customHeight="1">
      <c r="A20" s="161"/>
      <c r="B20" s="189"/>
      <c r="C20" s="227"/>
      <c r="D20" s="97"/>
      <c r="E20" s="231"/>
      <c r="F20" s="220"/>
      <c r="G20" s="80"/>
      <c r="H20" s="80"/>
      <c r="I20" s="232"/>
      <c r="J20" s="233"/>
    </row>
    <row r="21" spans="1:10" ht="13" customHeight="1">
      <c r="A21" s="160"/>
      <c r="B21" s="188"/>
      <c r="C21" s="228"/>
      <c r="D21" s="96"/>
      <c r="E21" s="229"/>
      <c r="F21" s="218"/>
      <c r="G21" s="78"/>
      <c r="H21" s="78"/>
      <c r="I21" s="230"/>
      <c r="J21" s="346"/>
    </row>
    <row r="22" spans="1:10" ht="13" customHeight="1">
      <c r="A22" s="161"/>
      <c r="B22" s="189"/>
      <c r="C22" s="227"/>
      <c r="D22" s="97"/>
      <c r="E22" s="231"/>
      <c r="F22" s="220"/>
      <c r="G22" s="80"/>
      <c r="H22" s="80"/>
      <c r="I22" s="232"/>
      <c r="J22" s="233"/>
    </row>
    <row r="23" spans="1:10" ht="13" customHeight="1">
      <c r="A23" s="160"/>
      <c r="B23" s="206"/>
      <c r="C23" s="187"/>
      <c r="D23" s="96"/>
      <c r="E23" s="77"/>
      <c r="F23" s="218"/>
      <c r="G23" s="54"/>
      <c r="H23" s="148"/>
      <c r="I23" s="174"/>
      <c r="J23" s="208"/>
    </row>
    <row r="24" spans="1:10" ht="13" customHeight="1">
      <c r="A24" s="161"/>
      <c r="B24" s="166"/>
      <c r="C24" s="205"/>
      <c r="D24" s="97"/>
      <c r="E24" s="79"/>
      <c r="F24" s="220"/>
      <c r="G24" s="56"/>
      <c r="H24" s="65"/>
      <c r="I24" s="179"/>
      <c r="J24" s="202"/>
    </row>
    <row r="25" spans="1:10" ht="13" customHeight="1">
      <c r="A25" s="160"/>
      <c r="B25" s="126"/>
      <c r="C25" s="14"/>
      <c r="D25" s="24"/>
      <c r="E25" s="77"/>
      <c r="F25" s="218"/>
      <c r="G25" s="54"/>
      <c r="H25" s="148"/>
      <c r="I25" s="174"/>
      <c r="J25" s="175"/>
    </row>
    <row r="26" spans="1:10" ht="12.75" customHeight="1">
      <c r="A26" s="161"/>
      <c r="B26" s="183"/>
      <c r="C26" s="205"/>
      <c r="D26" s="25"/>
      <c r="E26" s="79"/>
      <c r="F26" s="220"/>
      <c r="G26" s="56"/>
      <c r="H26" s="65"/>
      <c r="I26" s="179"/>
      <c r="J26" s="209"/>
    </row>
    <row r="27" spans="1:10" ht="13" customHeight="1">
      <c r="A27" s="160"/>
      <c r="B27" s="276"/>
      <c r="C27" s="277"/>
      <c r="D27" s="278"/>
      <c r="E27" s="279"/>
      <c r="F27" s="280"/>
      <c r="G27" s="281"/>
      <c r="H27" s="282"/>
      <c r="I27" s="283"/>
      <c r="J27" s="284"/>
    </row>
    <row r="28" spans="1:10" ht="13" customHeight="1">
      <c r="A28" s="161"/>
      <c r="B28" s="285"/>
      <c r="C28" s="286"/>
      <c r="D28" s="287"/>
      <c r="E28" s="288"/>
      <c r="F28" s="289"/>
      <c r="G28" s="290"/>
      <c r="H28" s="291"/>
      <c r="I28" s="292"/>
      <c r="J28" s="293"/>
    </row>
    <row r="29" spans="1:10" ht="13" customHeight="1">
      <c r="A29" s="160"/>
      <c r="B29" s="294"/>
      <c r="C29" s="295"/>
      <c r="D29" s="296"/>
      <c r="E29" s="279"/>
      <c r="F29" s="280"/>
      <c r="G29" s="281"/>
      <c r="H29" s="282"/>
      <c r="I29" s="283"/>
      <c r="J29" s="297"/>
    </row>
    <row r="30" spans="1:10" ht="13" customHeight="1">
      <c r="A30" s="161"/>
      <c r="B30" s="298"/>
      <c r="C30" s="286"/>
      <c r="D30" s="299"/>
      <c r="E30" s="288"/>
      <c r="F30" s="289"/>
      <c r="G30" s="290"/>
      <c r="H30" s="291"/>
      <c r="I30" s="292"/>
      <c r="J30" s="300"/>
    </row>
    <row r="31" spans="1:10" ht="13" customHeight="1">
      <c r="A31" s="160"/>
      <c r="B31" s="181"/>
      <c r="C31" s="26"/>
      <c r="D31" s="96"/>
      <c r="E31" s="173"/>
      <c r="F31" s="218"/>
      <c r="G31" s="149"/>
      <c r="H31" s="149"/>
      <c r="I31" s="174"/>
      <c r="J31" s="175"/>
    </row>
    <row r="32" spans="1:10" ht="13" customHeight="1">
      <c r="A32" s="161"/>
      <c r="B32" s="166"/>
      <c r="C32" s="27"/>
      <c r="D32" s="97"/>
      <c r="E32" s="182"/>
      <c r="F32" s="220"/>
      <c r="G32" s="150"/>
      <c r="H32" s="150"/>
      <c r="I32" s="179"/>
      <c r="J32" s="180"/>
    </row>
    <row r="33" spans="1:10" ht="13" customHeight="1">
      <c r="A33" s="160"/>
      <c r="B33" s="181"/>
      <c r="C33" s="14"/>
      <c r="D33" s="96"/>
      <c r="E33" s="173"/>
      <c r="F33" s="218"/>
      <c r="G33" s="149"/>
      <c r="H33" s="149"/>
      <c r="I33" s="174"/>
      <c r="J33" s="175"/>
    </row>
    <row r="34" spans="1:10" ht="13" customHeight="1">
      <c r="A34" s="161"/>
      <c r="B34" s="166"/>
      <c r="C34" s="170"/>
      <c r="D34" s="97"/>
      <c r="E34" s="178"/>
      <c r="F34" s="220"/>
      <c r="G34" s="150"/>
      <c r="H34" s="150"/>
      <c r="I34" s="179"/>
      <c r="J34" s="180"/>
    </row>
    <row r="35" spans="1:10" ht="13" customHeight="1">
      <c r="A35" s="162"/>
      <c r="B35" s="172"/>
      <c r="C35" s="169"/>
      <c r="D35" s="96"/>
      <c r="E35" s="173"/>
      <c r="F35" s="218"/>
      <c r="G35" s="78"/>
      <c r="H35" s="149"/>
      <c r="I35" s="174"/>
      <c r="J35" s="184"/>
    </row>
    <row r="36" spans="1:10" ht="13" customHeight="1">
      <c r="A36" s="164"/>
      <c r="B36" s="207" t="s">
        <v>82</v>
      </c>
      <c r="C36" s="177"/>
      <c r="D36" s="97"/>
      <c r="E36" s="178"/>
      <c r="F36" s="220"/>
      <c r="G36" s="80"/>
      <c r="H36" s="151"/>
      <c r="I36" s="185"/>
      <c r="J36" s="186"/>
    </row>
    <row r="37" spans="1:10" ht="13" customHeight="1">
      <c r="A37" s="162"/>
      <c r="B37" s="58"/>
      <c r="C37" s="187"/>
      <c r="D37" s="96"/>
      <c r="E37" s="77"/>
      <c r="F37" s="218"/>
      <c r="G37" s="78"/>
      <c r="H37" s="149"/>
      <c r="I37" s="174"/>
      <c r="J37" s="184"/>
    </row>
    <row r="38" spans="1:10" ht="13" customHeight="1" thickBot="1">
      <c r="A38" s="165"/>
      <c r="B38" s="199"/>
      <c r="C38" s="352"/>
      <c r="D38" s="356"/>
      <c r="E38" s="158"/>
      <c r="F38" s="147"/>
      <c r="G38" s="86"/>
      <c r="H38" s="152"/>
      <c r="I38" s="357"/>
      <c r="J38" s="358"/>
    </row>
    <row r="39" spans="1:10" ht="22" customHeight="1" thickBot="1">
      <c r="J39" s="81" t="s">
        <v>26</v>
      </c>
    </row>
    <row r="40" spans="1:10" ht="14.15" customHeight="1">
      <c r="A40" s="413"/>
      <c r="B40" s="407" t="s">
        <v>8</v>
      </c>
      <c r="C40" s="415" t="s">
        <v>1</v>
      </c>
      <c r="D40" s="417"/>
      <c r="E40" s="407" t="s">
        <v>9</v>
      </c>
      <c r="F40" s="407" t="s">
        <v>0</v>
      </c>
      <c r="G40" s="407" t="s">
        <v>10</v>
      </c>
      <c r="H40" s="407" t="s">
        <v>11</v>
      </c>
      <c r="I40" s="409" t="s">
        <v>15</v>
      </c>
      <c r="J40" s="411" t="s">
        <v>16</v>
      </c>
    </row>
    <row r="41" spans="1:10" s="89" customFormat="1" ht="14.15" customHeight="1" thickBot="1">
      <c r="A41" s="414"/>
      <c r="B41" s="408"/>
      <c r="C41" s="422"/>
      <c r="D41" s="423"/>
      <c r="E41" s="408"/>
      <c r="F41" s="408"/>
      <c r="G41" s="408"/>
      <c r="H41" s="408"/>
      <c r="I41" s="419"/>
      <c r="J41" s="420"/>
    </row>
    <row r="42" spans="1:10" ht="13" customHeight="1">
      <c r="A42" s="318"/>
      <c r="B42" s="172"/>
      <c r="C42" s="320"/>
      <c r="D42" s="234"/>
      <c r="E42" s="235"/>
      <c r="F42" s="236"/>
      <c r="G42" s="237"/>
      <c r="H42" s="238"/>
      <c r="I42" s="354"/>
      <c r="J42" s="355"/>
    </row>
    <row r="43" spans="1:10" ht="13" customHeight="1">
      <c r="A43" s="140"/>
      <c r="B43" s="176" t="s">
        <v>171</v>
      </c>
      <c r="C43" s="205" t="s">
        <v>172</v>
      </c>
      <c r="D43" s="203" t="s">
        <v>47</v>
      </c>
      <c r="E43" s="239">
        <v>1</v>
      </c>
      <c r="F43" s="207" t="s">
        <v>12</v>
      </c>
      <c r="G43" s="240"/>
      <c r="H43" s="241"/>
      <c r="I43" s="232"/>
      <c r="J43" s="233"/>
    </row>
    <row r="44" spans="1:10" ht="13" customHeight="1">
      <c r="A44" s="141"/>
      <c r="B44" s="172"/>
      <c r="C44" s="187" t="s">
        <v>173</v>
      </c>
      <c r="D44" s="243"/>
      <c r="E44" s="311"/>
      <c r="F44" s="242"/>
      <c r="G44" s="275"/>
      <c r="H44" s="275"/>
      <c r="I44" s="244"/>
      <c r="J44" s="245"/>
    </row>
    <row r="45" spans="1:10" ht="13" customHeight="1">
      <c r="A45" s="140"/>
      <c r="B45" s="336"/>
      <c r="C45" s="205" t="s">
        <v>179</v>
      </c>
      <c r="D45" s="246"/>
      <c r="E45" s="255"/>
      <c r="F45" s="189"/>
      <c r="G45" s="240"/>
      <c r="H45" s="240"/>
      <c r="I45" s="347"/>
      <c r="J45" s="247"/>
    </row>
    <row r="46" spans="1:10" ht="13" customHeight="1">
      <c r="A46" s="160"/>
      <c r="B46" s="331"/>
      <c r="C46" s="187" t="s">
        <v>180</v>
      </c>
      <c r="D46" s="212"/>
      <c r="E46" s="248"/>
      <c r="F46" s="249"/>
      <c r="G46" s="250"/>
      <c r="H46" s="251"/>
      <c r="I46" s="252"/>
      <c r="J46" s="253"/>
    </row>
    <row r="47" spans="1:10" ht="13" customHeight="1">
      <c r="A47" s="163"/>
      <c r="B47" s="336"/>
      <c r="C47" s="227" t="s">
        <v>181</v>
      </c>
      <c r="D47" s="246"/>
      <c r="E47" s="255"/>
      <c r="F47" s="207"/>
      <c r="G47" s="240"/>
      <c r="H47" s="256"/>
      <c r="I47" s="262"/>
      <c r="J47" s="247"/>
    </row>
    <row r="48" spans="1:10" ht="13" customHeight="1">
      <c r="A48" s="160"/>
      <c r="B48" s="172"/>
      <c r="C48" s="228" t="s">
        <v>228</v>
      </c>
      <c r="D48" s="212"/>
      <c r="E48" s="248"/>
      <c r="F48" s="249"/>
      <c r="G48" s="250"/>
      <c r="H48" s="251"/>
      <c r="I48" s="252"/>
      <c r="J48" s="253"/>
    </row>
    <row r="49" spans="1:10" ht="13" customHeight="1">
      <c r="A49" s="161"/>
      <c r="B49" s="176"/>
      <c r="C49" s="227" t="s">
        <v>182</v>
      </c>
      <c r="D49" s="203"/>
      <c r="E49" s="255"/>
      <c r="F49" s="207"/>
      <c r="G49" s="240"/>
      <c r="H49" s="256"/>
      <c r="I49" s="262"/>
      <c r="J49" s="247"/>
    </row>
    <row r="50" spans="1:10" ht="13" customHeight="1">
      <c r="A50" s="160"/>
      <c r="B50" s="333"/>
      <c r="C50" s="187" t="s">
        <v>183</v>
      </c>
      <c r="D50" s="258"/>
      <c r="E50" s="248"/>
      <c r="F50" s="249"/>
      <c r="G50" s="259"/>
      <c r="H50" s="259"/>
      <c r="I50" s="252"/>
      <c r="J50" s="253"/>
    </row>
    <row r="51" spans="1:10" ht="13" customHeight="1">
      <c r="A51" s="161"/>
      <c r="B51" s="334"/>
      <c r="C51" s="205" t="s">
        <v>184</v>
      </c>
      <c r="D51" s="261"/>
      <c r="E51" s="255"/>
      <c r="F51" s="207"/>
      <c r="G51" s="241"/>
      <c r="H51" s="241"/>
      <c r="I51" s="262"/>
      <c r="J51" s="263"/>
    </row>
    <row r="52" spans="1:10" ht="13" customHeight="1">
      <c r="A52" s="160"/>
      <c r="B52" s="333"/>
      <c r="C52" s="228" t="s">
        <v>185</v>
      </c>
      <c r="D52" s="264"/>
      <c r="E52" s="248"/>
      <c r="F52" s="249"/>
      <c r="G52" s="259"/>
      <c r="H52" s="259"/>
      <c r="I52" s="252"/>
      <c r="J52" s="253"/>
    </row>
    <row r="53" spans="1:10" ht="13" customHeight="1">
      <c r="A53" s="161"/>
      <c r="B53" s="335"/>
      <c r="C53" s="228" t="s">
        <v>186</v>
      </c>
      <c r="D53" s="265"/>
      <c r="E53" s="255"/>
      <c r="F53" s="207"/>
      <c r="G53" s="241"/>
      <c r="H53" s="241"/>
      <c r="I53" s="262"/>
      <c r="J53" s="263"/>
    </row>
    <row r="54" spans="1:10" ht="13" customHeight="1">
      <c r="A54" s="160"/>
      <c r="B54" s="172"/>
      <c r="C54" s="187" t="s">
        <v>174</v>
      </c>
      <c r="D54" s="266"/>
      <c r="E54" s="248"/>
      <c r="F54" s="249"/>
      <c r="G54" s="250"/>
      <c r="H54" s="259"/>
      <c r="I54" s="267"/>
      <c r="J54" s="268"/>
    </row>
    <row r="55" spans="1:10" ht="13" customHeight="1">
      <c r="A55" s="161"/>
      <c r="B55" s="176"/>
      <c r="C55" s="227" t="s">
        <v>175</v>
      </c>
      <c r="D55" s="203"/>
      <c r="E55" s="255"/>
      <c r="F55" s="207"/>
      <c r="G55" s="240"/>
      <c r="H55" s="269"/>
      <c r="I55" s="270"/>
      <c r="J55" s="271"/>
    </row>
    <row r="56" spans="1:10" ht="13" customHeight="1">
      <c r="A56" s="160"/>
      <c r="B56" s="172"/>
      <c r="C56" s="228" t="s">
        <v>176</v>
      </c>
      <c r="D56" s="266"/>
      <c r="E56" s="248"/>
      <c r="F56" s="249"/>
      <c r="G56" s="250"/>
      <c r="H56" s="251"/>
      <c r="I56" s="252"/>
      <c r="J56" s="253"/>
    </row>
    <row r="57" spans="1:10" ht="13" customHeight="1">
      <c r="A57" s="161"/>
      <c r="B57" s="176"/>
      <c r="C57" s="227" t="s">
        <v>177</v>
      </c>
      <c r="D57" s="246"/>
      <c r="E57" s="255"/>
      <c r="F57" s="207"/>
      <c r="G57" s="240"/>
      <c r="H57" s="256"/>
      <c r="I57" s="347"/>
      <c r="J57" s="272"/>
    </row>
    <row r="58" spans="1:10" ht="13" customHeight="1">
      <c r="A58" s="160"/>
      <c r="B58" s="172"/>
      <c r="C58" s="228" t="s">
        <v>178</v>
      </c>
      <c r="D58" s="212"/>
      <c r="E58" s="248"/>
      <c r="F58" s="249"/>
      <c r="G58" s="250"/>
      <c r="H58" s="250"/>
      <c r="I58" s="273"/>
      <c r="J58" s="274"/>
    </row>
    <row r="59" spans="1:10" ht="13" customHeight="1">
      <c r="A59" s="161"/>
      <c r="B59" s="336"/>
      <c r="C59" s="227" t="s">
        <v>187</v>
      </c>
      <c r="D59" s="246"/>
      <c r="E59" s="255"/>
      <c r="F59" s="207"/>
      <c r="G59" s="240"/>
      <c r="H59" s="240"/>
      <c r="I59" s="347"/>
      <c r="J59" s="247"/>
    </row>
    <row r="60" spans="1:10" ht="13" customHeight="1">
      <c r="A60" s="160"/>
      <c r="B60" s="331"/>
      <c r="C60" s="228" t="s">
        <v>188</v>
      </c>
      <c r="D60" s="212"/>
      <c r="E60" s="248"/>
      <c r="F60" s="249"/>
      <c r="G60" s="250"/>
      <c r="H60" s="250"/>
      <c r="I60" s="273"/>
      <c r="J60" s="253"/>
    </row>
    <row r="61" spans="1:10" ht="13" customHeight="1">
      <c r="A61" s="161"/>
      <c r="B61" s="336"/>
      <c r="C61" s="227" t="s">
        <v>189</v>
      </c>
      <c r="D61" s="246"/>
      <c r="E61" s="255"/>
      <c r="F61" s="207"/>
      <c r="G61" s="240"/>
      <c r="H61" s="275"/>
      <c r="I61" s="347"/>
      <c r="J61" s="247"/>
    </row>
    <row r="62" spans="1:10" ht="13" customHeight="1">
      <c r="A62" s="160"/>
      <c r="B62" s="331"/>
      <c r="C62" s="332" t="s">
        <v>190</v>
      </c>
      <c r="D62" s="212"/>
      <c r="E62" s="248"/>
      <c r="F62" s="249"/>
      <c r="G62" s="250"/>
      <c r="H62" s="250"/>
      <c r="I62" s="273"/>
      <c r="J62" s="253"/>
    </row>
    <row r="63" spans="1:10" ht="12.75" customHeight="1">
      <c r="A63" s="161"/>
      <c r="B63" s="336"/>
      <c r="C63" s="227" t="s">
        <v>191</v>
      </c>
      <c r="D63" s="246"/>
      <c r="E63" s="255"/>
      <c r="F63" s="207"/>
      <c r="G63" s="240"/>
      <c r="H63" s="275"/>
      <c r="I63" s="347"/>
      <c r="J63" s="247"/>
    </row>
    <row r="64" spans="1:10" ht="13" customHeight="1">
      <c r="A64" s="160"/>
      <c r="B64" s="172"/>
      <c r="C64" s="169" t="s">
        <v>192</v>
      </c>
      <c r="D64" s="24"/>
      <c r="E64" s="53"/>
      <c r="F64" s="218"/>
      <c r="G64" s="54"/>
      <c r="H64" s="54"/>
      <c r="I64" s="20"/>
      <c r="J64" s="146"/>
    </row>
    <row r="65" spans="1:10" ht="13" customHeight="1">
      <c r="A65" s="161"/>
      <c r="B65" s="176"/>
      <c r="C65" s="177" t="s">
        <v>193</v>
      </c>
      <c r="D65" s="25"/>
      <c r="E65" s="55"/>
      <c r="F65" s="220"/>
      <c r="G65" s="56"/>
      <c r="H65" s="56"/>
      <c r="I65" s="217"/>
      <c r="J65" s="19"/>
    </row>
    <row r="66" spans="1:10" ht="13" customHeight="1">
      <c r="A66" s="160"/>
      <c r="B66" s="301"/>
      <c r="C66" s="302"/>
      <c r="D66" s="24"/>
      <c r="E66" s="53"/>
      <c r="F66" s="218"/>
      <c r="G66" s="54"/>
      <c r="H66" s="54"/>
      <c r="I66" s="20"/>
      <c r="J66" s="146"/>
    </row>
    <row r="67" spans="1:10" ht="13" customHeight="1">
      <c r="A67" s="161"/>
      <c r="B67" s="303"/>
      <c r="C67" s="304"/>
      <c r="D67" s="25"/>
      <c r="E67" s="55"/>
      <c r="F67" s="220"/>
      <c r="G67" s="56"/>
      <c r="H67" s="56"/>
      <c r="I67" s="192"/>
      <c r="J67" s="19"/>
    </row>
    <row r="68" spans="1:10" ht="13" customHeight="1">
      <c r="A68" s="160"/>
      <c r="B68" s="301"/>
      <c r="C68" s="302"/>
      <c r="D68" s="24"/>
      <c r="E68" s="53"/>
      <c r="F68" s="218"/>
      <c r="G68" s="54"/>
      <c r="H68" s="54"/>
      <c r="I68" s="20"/>
      <c r="J68" s="146"/>
    </row>
    <row r="69" spans="1:10" ht="13" customHeight="1">
      <c r="A69" s="161"/>
      <c r="B69" s="303" t="s">
        <v>87</v>
      </c>
      <c r="C69" s="304" t="s">
        <v>194</v>
      </c>
      <c r="D69" s="25"/>
      <c r="E69" s="55">
        <v>1</v>
      </c>
      <c r="F69" s="220" t="s">
        <v>91</v>
      </c>
      <c r="G69" s="56"/>
      <c r="H69" s="56"/>
      <c r="I69" s="192" t="s">
        <v>92</v>
      </c>
      <c r="J69" s="19"/>
    </row>
    <row r="70" spans="1:10" ht="13" customHeight="1">
      <c r="A70" s="160"/>
      <c r="B70" s="301"/>
      <c r="C70" s="302" t="s">
        <v>195</v>
      </c>
      <c r="D70" s="24"/>
      <c r="E70" s="53"/>
      <c r="F70" s="218"/>
      <c r="G70" s="54"/>
      <c r="H70" s="54"/>
      <c r="I70" s="23"/>
      <c r="J70" s="146"/>
    </row>
    <row r="71" spans="1:10" ht="13" customHeight="1">
      <c r="A71" s="161"/>
      <c r="B71" s="303"/>
      <c r="C71" s="304" t="s">
        <v>211</v>
      </c>
      <c r="D71" s="25"/>
      <c r="E71" s="55"/>
      <c r="F71" s="220"/>
      <c r="G71" s="56"/>
      <c r="H71" s="56"/>
      <c r="I71" s="192"/>
      <c r="J71" s="19"/>
    </row>
    <row r="72" spans="1:10" ht="13" customHeight="1">
      <c r="A72" s="160"/>
      <c r="B72" s="301"/>
      <c r="C72" s="302" t="s">
        <v>210</v>
      </c>
      <c r="D72" s="24"/>
      <c r="E72" s="53"/>
      <c r="F72" s="218"/>
      <c r="G72" s="54"/>
      <c r="H72" s="58"/>
      <c r="I72" s="20"/>
      <c r="J72" s="146"/>
    </row>
    <row r="73" spans="1:10" ht="13" customHeight="1">
      <c r="A73" s="161"/>
      <c r="B73" s="337"/>
      <c r="C73" s="304" t="s">
        <v>209</v>
      </c>
      <c r="D73" s="25"/>
      <c r="E73" s="55"/>
      <c r="F73" s="220"/>
      <c r="G73" s="56"/>
      <c r="H73" s="57"/>
      <c r="I73" s="351"/>
      <c r="J73" s="72"/>
    </row>
    <row r="74" spans="1:10" ht="13" customHeight="1">
      <c r="A74" s="160"/>
      <c r="B74" s="305"/>
      <c r="C74" s="306" t="s">
        <v>136</v>
      </c>
      <c r="D74" s="24"/>
      <c r="E74" s="53"/>
      <c r="F74" s="218"/>
      <c r="G74" s="54"/>
      <c r="H74" s="54"/>
      <c r="I74" s="20"/>
      <c r="J74" s="146"/>
    </row>
    <row r="75" spans="1:10" ht="13" customHeight="1">
      <c r="A75" s="161"/>
      <c r="B75" s="305"/>
      <c r="C75" s="306" t="s">
        <v>208</v>
      </c>
      <c r="D75" s="25"/>
      <c r="E75" s="55"/>
      <c r="F75" s="220"/>
      <c r="G75" s="56"/>
      <c r="H75" s="56"/>
      <c r="I75" s="217"/>
      <c r="J75" s="19"/>
    </row>
    <row r="76" spans="1:10" ht="13" customHeight="1">
      <c r="A76" s="162"/>
      <c r="B76" s="301"/>
      <c r="C76" s="308" t="s">
        <v>207</v>
      </c>
      <c r="D76" s="24"/>
      <c r="E76" s="53"/>
      <c r="F76" s="218"/>
      <c r="G76" s="54"/>
      <c r="H76" s="54"/>
      <c r="I76" s="20"/>
      <c r="J76" s="146"/>
    </row>
    <row r="77" spans="1:10" ht="13" customHeight="1" thickBot="1">
      <c r="A77" s="165"/>
      <c r="B77" s="338"/>
      <c r="C77" s="339" t="s">
        <v>196</v>
      </c>
      <c r="D77" s="340"/>
      <c r="E77" s="88"/>
      <c r="F77" s="147"/>
      <c r="G77" s="98"/>
      <c r="H77" s="98"/>
      <c r="I77" s="341"/>
      <c r="J77" s="342"/>
    </row>
    <row r="78" spans="1:10" ht="22" customHeight="1" thickBot="1">
      <c r="F78" s="361"/>
      <c r="G78" s="51"/>
      <c r="H78" s="359"/>
      <c r="I78" s="360"/>
      <c r="J78" s="362" t="s">
        <v>26</v>
      </c>
    </row>
    <row r="79" spans="1:10" ht="14.15" customHeight="1">
      <c r="A79" s="413"/>
      <c r="B79" s="407" t="s">
        <v>8</v>
      </c>
      <c r="C79" s="415" t="s">
        <v>1</v>
      </c>
      <c r="D79" s="417"/>
      <c r="E79" s="407" t="s">
        <v>9</v>
      </c>
      <c r="F79" s="407" t="s">
        <v>0</v>
      </c>
      <c r="G79" s="407" t="s">
        <v>10</v>
      </c>
      <c r="H79" s="407" t="s">
        <v>11</v>
      </c>
      <c r="I79" s="409" t="s">
        <v>15</v>
      </c>
      <c r="J79" s="411" t="s">
        <v>16</v>
      </c>
    </row>
    <row r="80" spans="1:10" s="89" customFormat="1" ht="14.15" customHeight="1" thickBot="1">
      <c r="A80" s="414"/>
      <c r="B80" s="408"/>
      <c r="C80" s="422"/>
      <c r="D80" s="423"/>
      <c r="E80" s="408"/>
      <c r="F80" s="408"/>
      <c r="G80" s="408"/>
      <c r="H80" s="408"/>
      <c r="I80" s="410"/>
      <c r="J80" s="412"/>
    </row>
    <row r="81" spans="1:10" ht="13" customHeight="1">
      <c r="A81" s="318"/>
      <c r="B81" s="201"/>
      <c r="C81" s="316" t="s">
        <v>206</v>
      </c>
      <c r="D81" s="234"/>
      <c r="E81" s="235"/>
      <c r="F81" s="236"/>
      <c r="G81" s="237"/>
      <c r="H81" s="238"/>
      <c r="I81" s="230"/>
      <c r="J81" s="346"/>
    </row>
    <row r="82" spans="1:10" ht="13" customHeight="1">
      <c r="A82" s="140"/>
      <c r="B82" s="189"/>
      <c r="C82" s="317" t="s">
        <v>205</v>
      </c>
      <c r="D82" s="203"/>
      <c r="E82" s="239"/>
      <c r="F82" s="207"/>
      <c r="G82" s="240"/>
      <c r="H82" s="241"/>
      <c r="I82" s="232"/>
      <c r="J82" s="233"/>
    </row>
    <row r="83" spans="1:10" ht="13" customHeight="1">
      <c r="A83" s="141"/>
      <c r="B83" s="242"/>
      <c r="C83" s="309" t="s">
        <v>197</v>
      </c>
      <c r="D83" s="243"/>
      <c r="E83" s="311"/>
      <c r="F83" s="242"/>
      <c r="G83" s="275"/>
      <c r="H83" s="275"/>
      <c r="I83" s="244"/>
      <c r="J83" s="245"/>
    </row>
    <row r="84" spans="1:10" ht="13" customHeight="1">
      <c r="A84" s="140"/>
      <c r="B84" s="207"/>
      <c r="C84" s="177" t="s">
        <v>204</v>
      </c>
      <c r="D84" s="246"/>
      <c r="E84" s="255"/>
      <c r="F84" s="189"/>
      <c r="G84" s="240"/>
      <c r="H84" s="240"/>
      <c r="I84" s="347"/>
      <c r="J84" s="247"/>
    </row>
    <row r="85" spans="1:10" ht="13" customHeight="1">
      <c r="A85" s="160"/>
      <c r="B85" s="188"/>
      <c r="C85" s="187" t="s">
        <v>203</v>
      </c>
      <c r="D85" s="212"/>
      <c r="E85" s="248"/>
      <c r="F85" s="249"/>
      <c r="G85" s="250"/>
      <c r="H85" s="251"/>
      <c r="I85" s="252"/>
      <c r="J85" s="253"/>
    </row>
    <row r="86" spans="1:10" ht="13" customHeight="1">
      <c r="A86" s="163"/>
      <c r="B86" s="254"/>
      <c r="C86" s="205" t="s">
        <v>202</v>
      </c>
      <c r="D86" s="246"/>
      <c r="E86" s="255"/>
      <c r="F86" s="207"/>
      <c r="G86" s="240"/>
      <c r="H86" s="256"/>
      <c r="I86" s="262"/>
      <c r="J86" s="247"/>
    </row>
    <row r="87" spans="1:10" ht="13" customHeight="1">
      <c r="A87" s="160"/>
      <c r="B87" s="188"/>
      <c r="C87" s="187" t="s">
        <v>201</v>
      </c>
      <c r="D87" s="212"/>
      <c r="E87" s="248"/>
      <c r="F87" s="249"/>
      <c r="G87" s="250"/>
      <c r="H87" s="251"/>
      <c r="I87" s="252"/>
      <c r="J87" s="253"/>
    </row>
    <row r="88" spans="1:10" ht="13" customHeight="1">
      <c r="A88" s="161"/>
      <c r="B88" s="189"/>
      <c r="C88" s="227" t="s">
        <v>200</v>
      </c>
      <c r="D88" s="203"/>
      <c r="E88" s="255"/>
      <c r="F88" s="207"/>
      <c r="G88" s="240"/>
      <c r="H88" s="256"/>
      <c r="I88" s="262"/>
      <c r="J88" s="247"/>
    </row>
    <row r="89" spans="1:10" ht="13" customHeight="1">
      <c r="A89" s="160"/>
      <c r="B89" s="257"/>
      <c r="C89" s="228" t="s">
        <v>199</v>
      </c>
      <c r="D89" s="258"/>
      <c r="E89" s="248"/>
      <c r="F89" s="249"/>
      <c r="G89" s="259"/>
      <c r="H89" s="259"/>
      <c r="I89" s="252"/>
      <c r="J89" s="253"/>
    </row>
    <row r="90" spans="1:10" ht="13" customHeight="1">
      <c r="A90" s="161"/>
      <c r="B90" s="260"/>
      <c r="C90" s="227" t="s">
        <v>198</v>
      </c>
      <c r="D90" s="261"/>
      <c r="E90" s="255"/>
      <c r="F90" s="207"/>
      <c r="G90" s="241"/>
      <c r="H90" s="241"/>
      <c r="I90" s="262"/>
      <c r="J90" s="263"/>
    </row>
    <row r="91" spans="1:10" ht="13" customHeight="1">
      <c r="A91" s="160"/>
      <c r="B91" s="171"/>
      <c r="C91" s="228"/>
      <c r="D91" s="264"/>
      <c r="E91" s="248"/>
      <c r="F91" s="249"/>
      <c r="G91" s="259"/>
      <c r="H91" s="259"/>
      <c r="I91" s="252"/>
      <c r="J91" s="253"/>
    </row>
    <row r="92" spans="1:10" ht="13" customHeight="1">
      <c r="A92" s="161"/>
      <c r="B92" s="167"/>
      <c r="C92" s="205"/>
      <c r="D92" s="265"/>
      <c r="E92" s="255"/>
      <c r="F92" s="207"/>
      <c r="G92" s="241"/>
      <c r="H92" s="241"/>
      <c r="I92" s="262"/>
      <c r="J92" s="263"/>
    </row>
    <row r="93" spans="1:10" ht="13" customHeight="1">
      <c r="A93" s="160"/>
      <c r="B93" s="188"/>
      <c r="C93" s="187" t="s">
        <v>212</v>
      </c>
      <c r="D93" s="266"/>
      <c r="E93" s="248"/>
      <c r="F93" s="249"/>
      <c r="G93" s="250"/>
      <c r="H93" s="251"/>
      <c r="I93" s="252"/>
      <c r="J93" s="268"/>
    </row>
    <row r="94" spans="1:10" ht="13" customHeight="1">
      <c r="A94" s="161"/>
      <c r="B94" s="189" t="s">
        <v>96</v>
      </c>
      <c r="C94" s="321" t="s">
        <v>213</v>
      </c>
      <c r="D94" s="246"/>
      <c r="E94" s="255">
        <v>1</v>
      </c>
      <c r="F94" s="207" t="s">
        <v>12</v>
      </c>
      <c r="G94" s="240"/>
      <c r="H94" s="256"/>
      <c r="I94" s="262" t="s">
        <v>92</v>
      </c>
      <c r="J94" s="271"/>
    </row>
    <row r="95" spans="1:10" ht="13" customHeight="1">
      <c r="A95" s="160"/>
      <c r="B95" s="188"/>
      <c r="C95" s="187"/>
      <c r="D95" s="266"/>
      <c r="E95" s="248"/>
      <c r="F95" s="249"/>
      <c r="G95" s="250"/>
      <c r="H95" s="251"/>
      <c r="I95" s="252"/>
      <c r="J95" s="253"/>
    </row>
    <row r="96" spans="1:10" ht="13" customHeight="1">
      <c r="A96" s="161"/>
      <c r="B96" s="189"/>
      <c r="C96" s="321"/>
      <c r="D96" s="246"/>
      <c r="E96" s="255"/>
      <c r="F96" s="207"/>
      <c r="G96" s="240"/>
      <c r="H96" s="256"/>
      <c r="I96" s="262"/>
      <c r="J96" s="272"/>
    </row>
    <row r="97" spans="1:10" ht="13" customHeight="1">
      <c r="A97" s="160"/>
      <c r="B97" s="206"/>
      <c r="C97" s="228"/>
      <c r="D97" s="212"/>
      <c r="E97" s="53"/>
      <c r="F97" s="218"/>
      <c r="G97" s="54"/>
      <c r="H97" s="54"/>
      <c r="I97" s="20"/>
      <c r="J97" s="274"/>
    </row>
    <row r="98" spans="1:10" ht="13" customHeight="1">
      <c r="A98" s="161"/>
      <c r="B98" s="166" t="s">
        <v>214</v>
      </c>
      <c r="C98" s="227" t="s">
        <v>215</v>
      </c>
      <c r="D98" s="246"/>
      <c r="E98" s="55">
        <v>1</v>
      </c>
      <c r="F98" s="220" t="s">
        <v>152</v>
      </c>
      <c r="G98" s="56"/>
      <c r="H98" s="56"/>
      <c r="I98" s="192" t="s">
        <v>92</v>
      </c>
      <c r="J98" s="247"/>
    </row>
    <row r="99" spans="1:10" ht="13" customHeight="1">
      <c r="A99" s="160"/>
      <c r="B99" s="188"/>
      <c r="C99" s="187"/>
      <c r="D99" s="212"/>
      <c r="E99" s="53"/>
      <c r="F99" s="218"/>
      <c r="G99" s="54"/>
      <c r="H99" s="54"/>
      <c r="I99" s="20"/>
      <c r="J99" s="253"/>
    </row>
    <row r="100" spans="1:10" ht="13" customHeight="1">
      <c r="A100" s="161"/>
      <c r="B100" s="189"/>
      <c r="C100" s="321"/>
      <c r="D100" s="246"/>
      <c r="E100" s="55"/>
      <c r="F100" s="220"/>
      <c r="G100" s="56"/>
      <c r="H100" s="56"/>
      <c r="I100" s="192"/>
      <c r="J100" s="247"/>
    </row>
    <row r="101" spans="1:10" ht="13" customHeight="1">
      <c r="A101" s="160"/>
      <c r="B101" s="188" t="s">
        <v>216</v>
      </c>
      <c r="C101" s="187" t="s">
        <v>220</v>
      </c>
      <c r="D101" s="212"/>
      <c r="E101" s="53"/>
      <c r="F101" s="218"/>
      <c r="G101" s="54"/>
      <c r="H101" s="54"/>
      <c r="I101" s="20"/>
      <c r="J101" s="253"/>
    </row>
    <row r="102" spans="1:10" ht="12.75" customHeight="1">
      <c r="A102" s="161"/>
      <c r="B102" s="176" t="s">
        <v>217</v>
      </c>
      <c r="C102" s="321" t="s">
        <v>219</v>
      </c>
      <c r="D102" s="246"/>
      <c r="E102" s="55">
        <v>1</v>
      </c>
      <c r="F102" s="220" t="s">
        <v>152</v>
      </c>
      <c r="G102" s="56"/>
      <c r="H102" s="56"/>
      <c r="I102" s="192" t="s">
        <v>92</v>
      </c>
      <c r="J102" s="247"/>
    </row>
    <row r="103" spans="1:10" ht="13" customHeight="1">
      <c r="A103" s="160"/>
      <c r="B103" s="126"/>
      <c r="C103" s="187" t="s">
        <v>218</v>
      </c>
      <c r="D103" s="24"/>
      <c r="E103" s="53"/>
      <c r="F103" s="218"/>
      <c r="G103" s="54"/>
      <c r="H103" s="54"/>
      <c r="I103" s="20"/>
      <c r="J103" s="146"/>
    </row>
    <row r="104" spans="1:10" ht="13" customHeight="1">
      <c r="A104" s="161"/>
      <c r="B104" s="127"/>
      <c r="C104" s="321"/>
      <c r="D104" s="25"/>
      <c r="E104" s="55"/>
      <c r="F104" s="220"/>
      <c r="G104" s="56"/>
      <c r="H104" s="56"/>
      <c r="I104" s="217"/>
      <c r="J104" s="19"/>
    </row>
    <row r="105" spans="1:10" ht="13" customHeight="1">
      <c r="A105" s="160"/>
      <c r="B105" s="172"/>
      <c r="C105" s="169"/>
      <c r="D105" s="24"/>
      <c r="E105" s="53"/>
      <c r="F105" s="218"/>
      <c r="G105" s="54"/>
      <c r="H105" s="54"/>
      <c r="I105" s="20"/>
      <c r="J105" s="146"/>
    </row>
    <row r="106" spans="1:10" ht="13" customHeight="1">
      <c r="A106" s="161"/>
      <c r="B106" s="176"/>
      <c r="C106" s="177"/>
      <c r="D106" s="25"/>
      <c r="E106" s="55"/>
      <c r="F106" s="220"/>
      <c r="G106" s="56"/>
      <c r="H106" s="56"/>
      <c r="I106" s="192"/>
      <c r="J106" s="19"/>
    </row>
    <row r="107" spans="1:10" ht="13" customHeight="1">
      <c r="A107" s="160"/>
      <c r="B107" s="188"/>
      <c r="C107" s="187"/>
      <c r="D107" s="212"/>
      <c r="E107" s="248"/>
      <c r="F107" s="249"/>
      <c r="G107" s="78"/>
      <c r="H107" s="78"/>
      <c r="I107" s="230"/>
      <c r="J107" s="346"/>
    </row>
    <row r="108" spans="1:10" ht="13" customHeight="1">
      <c r="A108" s="161"/>
      <c r="B108" s="189" t="s">
        <v>225</v>
      </c>
      <c r="C108" s="321"/>
      <c r="D108" s="246"/>
      <c r="E108" s="255">
        <v>1</v>
      </c>
      <c r="F108" s="207" t="s">
        <v>12</v>
      </c>
      <c r="G108" s="80"/>
      <c r="H108" s="80"/>
      <c r="I108" s="232"/>
      <c r="J108" s="233"/>
    </row>
    <row r="109" spans="1:10" ht="13" customHeight="1">
      <c r="A109" s="160"/>
      <c r="B109" s="188"/>
      <c r="C109" s="187"/>
      <c r="D109" s="212"/>
      <c r="E109" s="248"/>
      <c r="F109" s="249"/>
      <c r="G109" s="78"/>
      <c r="H109" s="78"/>
      <c r="I109" s="230"/>
      <c r="J109" s="346"/>
    </row>
    <row r="110" spans="1:10" ht="13" customHeight="1">
      <c r="A110" s="161"/>
      <c r="B110" s="189"/>
      <c r="C110" s="321"/>
      <c r="D110" s="246"/>
      <c r="E110" s="255"/>
      <c r="F110" s="207"/>
      <c r="G110" s="80"/>
      <c r="H110" s="80"/>
      <c r="I110" s="232"/>
      <c r="J110" s="233"/>
    </row>
    <row r="111" spans="1:10" ht="13" customHeight="1">
      <c r="A111" s="160"/>
      <c r="B111" s="172"/>
      <c r="C111" s="169"/>
      <c r="D111" s="24"/>
      <c r="E111" s="53"/>
      <c r="F111" s="218"/>
      <c r="G111" s="54"/>
      <c r="H111" s="58"/>
      <c r="I111" s="20"/>
      <c r="J111" s="146"/>
    </row>
    <row r="112" spans="1:10" ht="13" customHeight="1">
      <c r="A112" s="161"/>
      <c r="B112" s="207" t="s">
        <v>165</v>
      </c>
      <c r="C112" s="177"/>
      <c r="D112" s="25"/>
      <c r="E112" s="55"/>
      <c r="F112" s="220"/>
      <c r="G112" s="56"/>
      <c r="H112" s="57"/>
      <c r="I112" s="351"/>
      <c r="J112" s="72"/>
    </row>
    <row r="113" spans="1:10" ht="13" customHeight="1">
      <c r="A113" s="160"/>
      <c r="B113" s="172"/>
      <c r="C113" s="169"/>
      <c r="D113" s="24"/>
      <c r="E113" s="53"/>
      <c r="F113" s="218"/>
      <c r="G113" s="54"/>
      <c r="H113" s="54"/>
      <c r="I113" s="20"/>
      <c r="J113" s="146"/>
    </row>
    <row r="114" spans="1:10" ht="13" customHeight="1">
      <c r="A114" s="161"/>
      <c r="B114" s="207"/>
      <c r="C114" s="177"/>
      <c r="D114" s="25"/>
      <c r="E114" s="55"/>
      <c r="F114" s="220"/>
      <c r="G114" s="56"/>
      <c r="H114" s="56"/>
      <c r="I114" s="217"/>
      <c r="J114" s="19"/>
    </row>
    <row r="115" spans="1:10" ht="13" customHeight="1">
      <c r="A115" s="162"/>
      <c r="B115" s="172"/>
      <c r="C115" s="169"/>
      <c r="D115" s="24"/>
      <c r="E115" s="53"/>
      <c r="F115" s="218"/>
      <c r="G115" s="54"/>
      <c r="H115" s="54"/>
      <c r="I115" s="20"/>
      <c r="J115" s="146"/>
    </row>
    <row r="116" spans="1:10" ht="13" customHeight="1" thickBot="1">
      <c r="A116" s="165"/>
      <c r="B116" s="216" t="s">
        <v>31</v>
      </c>
      <c r="C116" s="345"/>
      <c r="D116" s="340"/>
      <c r="E116" s="88"/>
      <c r="F116" s="147"/>
      <c r="G116" s="98"/>
      <c r="H116" s="98"/>
      <c r="I116" s="341"/>
      <c r="J116" s="342"/>
    </row>
    <row r="117" spans="1:10" ht="22" customHeight="1">
      <c r="J117" s="81" t="s">
        <v>26</v>
      </c>
    </row>
  </sheetData>
  <mergeCells count="31">
    <mergeCell ref="A1:A2"/>
    <mergeCell ref="B1:B2"/>
    <mergeCell ref="C1:C2"/>
    <mergeCell ref="D1:D2"/>
    <mergeCell ref="E1:E2"/>
    <mergeCell ref="A40:A41"/>
    <mergeCell ref="B40:B41"/>
    <mergeCell ref="C40:C41"/>
    <mergeCell ref="D40:D41"/>
    <mergeCell ref="E40:E41"/>
    <mergeCell ref="G1:G2"/>
    <mergeCell ref="H1:H2"/>
    <mergeCell ref="I1:I2"/>
    <mergeCell ref="J1:J2"/>
    <mergeCell ref="B3:C4"/>
    <mergeCell ref="F1:F2"/>
    <mergeCell ref="A79:A80"/>
    <mergeCell ref="B79:B80"/>
    <mergeCell ref="C79:C80"/>
    <mergeCell ref="D79:D80"/>
    <mergeCell ref="E79:E80"/>
    <mergeCell ref="F40:F41"/>
    <mergeCell ref="G40:G41"/>
    <mergeCell ref="H40:H41"/>
    <mergeCell ref="I40:I41"/>
    <mergeCell ref="J40:J41"/>
    <mergeCell ref="F79:F80"/>
    <mergeCell ref="G79:G80"/>
    <mergeCell ref="H79:H80"/>
    <mergeCell ref="I79:I80"/>
    <mergeCell ref="J79:J80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  <rowBreaks count="1" manualBreakCount="1"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BreakPreview" zoomScale="130" zoomScaleNormal="100" zoomScaleSheetLayoutView="130" workbookViewId="0">
      <selection activeCell="K36" sqref="K36:L37"/>
    </sheetView>
  </sheetViews>
  <sheetFormatPr defaultRowHeight="13"/>
  <cols>
    <col min="1" max="1" width="3.6328125" customWidth="1"/>
    <col min="2" max="2" width="26.6328125" customWidth="1"/>
    <col min="3" max="3" width="28.6328125" customWidth="1"/>
    <col min="4" max="4" width="6.6328125" customWidth="1"/>
    <col min="5" max="5" width="9.453125" customWidth="1"/>
    <col min="6" max="6" width="5.6328125" style="122" customWidth="1"/>
    <col min="7" max="7" width="11.6328125" customWidth="1"/>
    <col min="8" max="10" width="14.453125" customWidth="1"/>
  </cols>
  <sheetData>
    <row r="1" spans="1:11" s="7" customFormat="1" ht="14.15" customHeight="1">
      <c r="A1" s="387"/>
      <c r="B1" s="389" t="s">
        <v>8</v>
      </c>
      <c r="C1" s="393" t="s">
        <v>1</v>
      </c>
      <c r="D1" s="395"/>
      <c r="E1" s="389" t="s">
        <v>9</v>
      </c>
      <c r="F1" s="389" t="s">
        <v>0</v>
      </c>
      <c r="G1" s="389" t="s">
        <v>10</v>
      </c>
      <c r="H1" s="389" t="s">
        <v>11</v>
      </c>
      <c r="I1" s="391" t="s">
        <v>15</v>
      </c>
      <c r="J1" s="401" t="s">
        <v>16</v>
      </c>
      <c r="K1" s="29"/>
    </row>
    <row r="2" spans="1:11" s="8" customFormat="1" ht="14.15" customHeight="1" thickBot="1">
      <c r="A2" s="388"/>
      <c r="B2" s="430"/>
      <c r="C2" s="394"/>
      <c r="D2" s="396"/>
      <c r="E2" s="390"/>
      <c r="F2" s="390"/>
      <c r="G2" s="390"/>
      <c r="H2" s="390"/>
      <c r="I2" s="392"/>
      <c r="J2" s="402"/>
      <c r="K2" s="30"/>
    </row>
    <row r="3" spans="1:11" s="67" customFormat="1" ht="13" customHeight="1">
      <c r="A3" s="424">
        <f>鑑!A26</f>
        <v>8</v>
      </c>
      <c r="B3" s="118"/>
      <c r="C3" s="119"/>
      <c r="D3" s="120"/>
      <c r="E3" s="53"/>
      <c r="F3" s="90"/>
      <c r="G3" s="54"/>
      <c r="H3" s="54"/>
      <c r="I3" s="23"/>
      <c r="J3" s="100"/>
      <c r="K3" s="29"/>
    </row>
    <row r="4" spans="1:11" s="67" customFormat="1" ht="13" customHeight="1">
      <c r="A4" s="426"/>
      <c r="B4" s="82" t="str">
        <f>鑑!B26</f>
        <v>共通費</v>
      </c>
      <c r="C4" s="121"/>
      <c r="D4" s="106"/>
      <c r="E4" s="55"/>
      <c r="F4" s="92"/>
      <c r="G4" s="56"/>
      <c r="H4" s="56"/>
      <c r="I4" s="22"/>
      <c r="J4" s="102"/>
      <c r="K4" s="29"/>
    </row>
    <row r="5" spans="1:11" s="67" customFormat="1" ht="13" customHeight="1">
      <c r="A5" s="428"/>
      <c r="B5" s="94"/>
      <c r="C5" s="103"/>
      <c r="D5" s="104"/>
      <c r="E5" s="53"/>
      <c r="F5" s="90"/>
      <c r="G5" s="54"/>
      <c r="H5" s="64"/>
      <c r="I5" s="23"/>
      <c r="J5" s="100"/>
      <c r="K5" s="29"/>
    </row>
    <row r="6" spans="1:11" s="67" customFormat="1" ht="13" customHeight="1">
      <c r="A6" s="429"/>
      <c r="B6" s="95"/>
      <c r="C6" s="105"/>
      <c r="D6" s="106"/>
      <c r="E6" s="55"/>
      <c r="F6" s="92"/>
      <c r="G6" s="56"/>
      <c r="H6" s="107"/>
      <c r="I6" s="101"/>
      <c r="J6" s="102"/>
      <c r="K6" s="29"/>
    </row>
    <row r="7" spans="1:11" s="67" customFormat="1" ht="13" customHeight="1">
      <c r="A7" s="428"/>
      <c r="B7" s="94"/>
      <c r="C7" s="103"/>
      <c r="D7" s="104"/>
      <c r="E7" s="53"/>
      <c r="F7" s="90"/>
      <c r="G7" s="54"/>
      <c r="H7" s="64"/>
      <c r="I7" s="99"/>
      <c r="J7" s="100"/>
      <c r="K7" s="29"/>
    </row>
    <row r="8" spans="1:11" s="67" customFormat="1" ht="13" customHeight="1">
      <c r="A8" s="429"/>
      <c r="B8" s="95" t="s">
        <v>28</v>
      </c>
      <c r="C8" s="105"/>
      <c r="D8" s="106"/>
      <c r="E8" s="55">
        <v>1</v>
      </c>
      <c r="F8" s="92" t="s">
        <v>12</v>
      </c>
      <c r="G8" s="56"/>
      <c r="H8" s="107"/>
      <c r="I8" s="101"/>
      <c r="J8" s="102"/>
      <c r="K8" s="29"/>
    </row>
    <row r="9" spans="1:11" s="67" customFormat="1" ht="13" customHeight="1">
      <c r="A9" s="428"/>
      <c r="B9" s="94"/>
      <c r="C9" s="103"/>
      <c r="D9" s="104"/>
      <c r="E9" s="53"/>
      <c r="F9" s="90"/>
      <c r="G9" s="54"/>
      <c r="H9" s="54"/>
      <c r="I9" s="99"/>
      <c r="J9" s="21"/>
      <c r="K9" s="29"/>
    </row>
    <row r="10" spans="1:11" s="67" customFormat="1" ht="13" customHeight="1">
      <c r="A10" s="429"/>
      <c r="B10" s="95"/>
      <c r="C10" s="105"/>
      <c r="D10" s="106"/>
      <c r="E10" s="55"/>
      <c r="F10" s="92"/>
      <c r="G10" s="56"/>
      <c r="H10" s="56"/>
      <c r="I10" s="101"/>
      <c r="J10" s="102"/>
      <c r="K10" s="29"/>
    </row>
    <row r="11" spans="1:11" s="67" customFormat="1" ht="13" customHeight="1">
      <c r="A11" s="428"/>
      <c r="B11" s="94"/>
      <c r="C11" s="103"/>
      <c r="D11" s="104"/>
      <c r="E11" s="53"/>
      <c r="F11" s="90"/>
      <c r="G11" s="54"/>
      <c r="H11" s="54"/>
      <c r="I11" s="23"/>
      <c r="J11" s="100"/>
      <c r="K11" s="29"/>
    </row>
    <row r="12" spans="1:11" s="67" customFormat="1" ht="13" customHeight="1">
      <c r="A12" s="429"/>
      <c r="B12" s="95"/>
      <c r="C12" s="105"/>
      <c r="D12" s="106"/>
      <c r="E12" s="55"/>
      <c r="F12" s="92"/>
      <c r="G12" s="56"/>
      <c r="H12" s="56"/>
      <c r="I12" s="101"/>
      <c r="J12" s="142"/>
      <c r="K12" s="29"/>
    </row>
    <row r="13" spans="1:11" s="67" customFormat="1" ht="13" customHeight="1">
      <c r="A13" s="428"/>
      <c r="B13" s="94"/>
      <c r="C13" s="103"/>
      <c r="D13" s="104"/>
      <c r="E13" s="53"/>
      <c r="F13" s="90"/>
      <c r="G13" s="54"/>
      <c r="H13" s="54"/>
      <c r="I13" s="23"/>
      <c r="J13" s="100"/>
      <c r="K13" s="29"/>
    </row>
    <row r="14" spans="1:11" s="67" customFormat="1" ht="13" customHeight="1">
      <c r="A14" s="429"/>
      <c r="B14" s="95"/>
      <c r="C14" s="105"/>
      <c r="D14" s="106"/>
      <c r="E14" s="55"/>
      <c r="F14" s="92"/>
      <c r="G14" s="56"/>
      <c r="H14" s="56"/>
      <c r="I14" s="101"/>
      <c r="J14" s="142"/>
      <c r="K14" s="29"/>
    </row>
    <row r="15" spans="1:11" s="67" customFormat="1" ht="13" customHeight="1">
      <c r="A15" s="428"/>
      <c r="B15" s="94"/>
      <c r="C15" s="103"/>
      <c r="D15" s="104"/>
      <c r="E15" s="53"/>
      <c r="F15" s="90"/>
      <c r="G15" s="54"/>
      <c r="H15" s="64"/>
      <c r="I15" s="99"/>
      <c r="J15" s="100"/>
      <c r="K15" s="68"/>
    </row>
    <row r="16" spans="1:11" s="67" customFormat="1" ht="13" customHeight="1">
      <c r="A16" s="429"/>
      <c r="B16" s="95"/>
      <c r="C16" s="105"/>
      <c r="D16" s="106"/>
      <c r="E16" s="55"/>
      <c r="F16" s="92"/>
      <c r="G16" s="56"/>
      <c r="H16" s="107"/>
      <c r="I16" s="101"/>
      <c r="J16" s="108"/>
      <c r="K16" s="29"/>
    </row>
    <row r="17" spans="1:11" s="67" customFormat="1" ht="13" customHeight="1">
      <c r="A17" s="428"/>
      <c r="B17" s="94"/>
      <c r="C17" s="103"/>
      <c r="D17" s="104"/>
      <c r="E17" s="53"/>
      <c r="F17" s="90"/>
      <c r="G17" s="54"/>
      <c r="H17" s="54"/>
      <c r="I17" s="99"/>
      <c r="J17" s="124"/>
      <c r="K17" s="29"/>
    </row>
    <row r="18" spans="1:11" s="67" customFormat="1" ht="13" customHeight="1">
      <c r="A18" s="429"/>
      <c r="B18" s="95"/>
      <c r="C18" s="105"/>
      <c r="D18" s="106"/>
      <c r="E18" s="55"/>
      <c r="F18" s="92"/>
      <c r="G18" s="56"/>
      <c r="H18" s="56"/>
      <c r="I18" s="101"/>
      <c r="J18" s="123"/>
      <c r="K18" s="29"/>
    </row>
    <row r="19" spans="1:11" s="67" customFormat="1" ht="13" customHeight="1">
      <c r="A19" s="428"/>
      <c r="B19" s="126"/>
      <c r="C19" s="103"/>
      <c r="D19" s="104"/>
      <c r="E19" s="53"/>
      <c r="F19" s="134"/>
      <c r="G19" s="54"/>
      <c r="H19" s="54"/>
      <c r="I19" s="23"/>
      <c r="J19" s="100"/>
      <c r="K19" s="29"/>
    </row>
    <row r="20" spans="1:11" s="67" customFormat="1" ht="13" customHeight="1">
      <c r="A20" s="429"/>
      <c r="B20" s="127"/>
      <c r="C20" s="105"/>
      <c r="D20" s="106"/>
      <c r="E20" s="55"/>
      <c r="F20" s="135"/>
      <c r="G20" s="56"/>
      <c r="H20" s="56"/>
      <c r="I20" s="101"/>
      <c r="J20" s="102"/>
      <c r="K20" s="29"/>
    </row>
    <row r="21" spans="1:11" s="67" customFormat="1" ht="13" customHeight="1">
      <c r="A21" s="428"/>
      <c r="B21" s="126"/>
      <c r="C21" s="103"/>
      <c r="D21" s="104"/>
      <c r="E21" s="53"/>
      <c r="F21" s="134"/>
      <c r="G21" s="54"/>
      <c r="H21" s="64"/>
      <c r="I21" s="99"/>
      <c r="J21" s="100"/>
      <c r="K21" s="29"/>
    </row>
    <row r="22" spans="1:11" s="67" customFormat="1" ht="13" customHeight="1">
      <c r="A22" s="429"/>
      <c r="B22" s="127" t="s">
        <v>29</v>
      </c>
      <c r="C22" s="105"/>
      <c r="D22" s="106"/>
      <c r="E22" s="55">
        <v>1</v>
      </c>
      <c r="F22" s="135" t="s">
        <v>12</v>
      </c>
      <c r="G22" s="56"/>
      <c r="H22" s="107"/>
      <c r="I22" s="101"/>
      <c r="J22" s="102"/>
      <c r="K22" s="29"/>
    </row>
    <row r="23" spans="1:11" s="67" customFormat="1" ht="13" customHeight="1">
      <c r="A23" s="428"/>
      <c r="B23" s="126"/>
      <c r="C23" s="103"/>
      <c r="D23" s="104"/>
      <c r="E23" s="53"/>
      <c r="F23" s="134"/>
      <c r="G23" s="54"/>
      <c r="H23" s="54"/>
      <c r="I23" s="99"/>
      <c r="J23" s="124"/>
      <c r="K23" s="29"/>
    </row>
    <row r="24" spans="1:11" s="67" customFormat="1" ht="12.75" customHeight="1">
      <c r="A24" s="429"/>
      <c r="B24" s="127"/>
      <c r="C24" s="105"/>
      <c r="D24" s="106"/>
      <c r="E24" s="55"/>
      <c r="F24" s="135"/>
      <c r="G24" s="56"/>
      <c r="H24" s="56"/>
      <c r="I24" s="101"/>
      <c r="J24" s="123"/>
      <c r="K24" s="29"/>
    </row>
    <row r="25" spans="1:11" s="67" customFormat="1" ht="13" customHeight="1">
      <c r="A25" s="424"/>
      <c r="B25" s="94"/>
      <c r="C25" s="103"/>
      <c r="D25" s="104"/>
      <c r="E25" s="53"/>
      <c r="F25" s="90"/>
      <c r="G25" s="54"/>
      <c r="H25" s="54"/>
      <c r="I25" s="23"/>
      <c r="J25" s="100"/>
      <c r="K25" s="29"/>
    </row>
    <row r="26" spans="1:11" s="67" customFormat="1" ht="13" customHeight="1">
      <c r="A26" s="426"/>
      <c r="B26" s="95"/>
      <c r="C26" s="105"/>
      <c r="D26" s="106"/>
      <c r="E26" s="55"/>
      <c r="F26" s="92"/>
      <c r="G26" s="56"/>
      <c r="H26" s="56"/>
      <c r="I26" s="101"/>
      <c r="J26" s="102"/>
      <c r="K26" s="29"/>
    </row>
    <row r="27" spans="1:11" s="67" customFormat="1" ht="13" customHeight="1">
      <c r="A27" s="424"/>
      <c r="B27" s="126"/>
      <c r="C27" s="103"/>
      <c r="D27" s="104"/>
      <c r="E27" s="53"/>
      <c r="F27" s="134"/>
      <c r="G27" s="54"/>
      <c r="H27" s="54"/>
      <c r="I27" s="23"/>
      <c r="J27" s="100"/>
      <c r="K27" s="29"/>
    </row>
    <row r="28" spans="1:11" s="67" customFormat="1" ht="13" customHeight="1">
      <c r="A28" s="426"/>
      <c r="B28" s="127"/>
      <c r="C28" s="105"/>
      <c r="D28" s="106"/>
      <c r="E28" s="55"/>
      <c r="F28" s="135"/>
      <c r="G28" s="56"/>
      <c r="H28" s="56"/>
      <c r="I28" s="101"/>
      <c r="J28" s="102"/>
      <c r="K28" s="29"/>
    </row>
    <row r="29" spans="1:11" s="67" customFormat="1" ht="13" customHeight="1">
      <c r="A29" s="136"/>
      <c r="B29" s="126"/>
      <c r="C29" s="103"/>
      <c r="D29" s="104"/>
      <c r="E29" s="53"/>
      <c r="F29" s="134"/>
      <c r="G29" s="54"/>
      <c r="H29" s="54"/>
      <c r="I29" s="99"/>
      <c r="J29" s="100"/>
      <c r="K29" s="29"/>
    </row>
    <row r="30" spans="1:11" s="67" customFormat="1" ht="13" customHeight="1">
      <c r="A30" s="137"/>
      <c r="B30" s="127" t="s">
        <v>30</v>
      </c>
      <c r="C30" s="105"/>
      <c r="D30" s="106"/>
      <c r="E30" s="55">
        <v>1</v>
      </c>
      <c r="F30" s="135" t="s">
        <v>12</v>
      </c>
      <c r="G30" s="56"/>
      <c r="H30" s="56"/>
      <c r="I30" s="101"/>
      <c r="J30" s="102"/>
      <c r="K30" s="29"/>
    </row>
    <row r="31" spans="1:11" s="67" customFormat="1" ht="13" customHeight="1">
      <c r="A31" s="136"/>
      <c r="B31" s="126"/>
      <c r="C31" s="103"/>
      <c r="D31" s="104"/>
      <c r="E31" s="53"/>
      <c r="F31" s="134"/>
      <c r="G31" s="54"/>
      <c r="H31" s="54"/>
      <c r="I31" s="99"/>
      <c r="J31" s="69"/>
      <c r="K31" s="29"/>
    </row>
    <row r="32" spans="1:11" s="67" customFormat="1" ht="13" customHeight="1">
      <c r="A32" s="137"/>
      <c r="B32" s="127"/>
      <c r="C32" s="105"/>
      <c r="D32" s="106"/>
      <c r="E32" s="55"/>
      <c r="F32" s="135"/>
      <c r="G32" s="56"/>
      <c r="H32" s="56"/>
      <c r="I32" s="101"/>
      <c r="J32" s="102"/>
      <c r="K32" s="29"/>
    </row>
    <row r="33" spans="1:11" s="67" customFormat="1" ht="13" customHeight="1">
      <c r="A33" s="424"/>
      <c r="B33" s="94"/>
      <c r="C33" s="103"/>
      <c r="D33" s="104"/>
      <c r="E33" s="53"/>
      <c r="F33" s="90"/>
      <c r="G33" s="54"/>
      <c r="H33" s="54"/>
      <c r="I33" s="99"/>
      <c r="J33" s="100"/>
      <c r="K33" s="29"/>
    </row>
    <row r="34" spans="1:11" s="67" customFormat="1" ht="13" customHeight="1">
      <c r="A34" s="426"/>
      <c r="B34" s="95"/>
      <c r="C34" s="105"/>
      <c r="D34" s="106"/>
      <c r="E34" s="55"/>
      <c r="F34" s="92"/>
      <c r="G34" s="56"/>
      <c r="H34" s="56"/>
      <c r="I34" s="101"/>
      <c r="J34" s="102"/>
      <c r="K34" s="29"/>
    </row>
    <row r="35" spans="1:11" s="67" customFormat="1" ht="13" customHeight="1">
      <c r="A35" s="424"/>
      <c r="B35" s="94"/>
      <c r="C35" s="109"/>
      <c r="D35" s="104"/>
      <c r="E35" s="53"/>
      <c r="F35" s="90"/>
      <c r="G35" s="54"/>
      <c r="H35" s="54"/>
      <c r="I35" s="99"/>
      <c r="J35" s="100"/>
      <c r="K35" s="29"/>
    </row>
    <row r="36" spans="1:11" s="67" customFormat="1" ht="13" customHeight="1">
      <c r="A36" s="427"/>
      <c r="B36" s="91" t="s">
        <v>31</v>
      </c>
      <c r="C36" s="110"/>
      <c r="D36" s="111"/>
      <c r="E36" s="87"/>
      <c r="F36" s="91"/>
      <c r="G36" s="57"/>
      <c r="H36" s="56"/>
      <c r="I36" s="112"/>
      <c r="J36" s="113"/>
      <c r="K36" s="29"/>
    </row>
    <row r="37" spans="1:11" s="67" customFormat="1" ht="13" customHeight="1">
      <c r="A37" s="424"/>
      <c r="B37" s="94"/>
      <c r="C37" s="103"/>
      <c r="D37" s="104"/>
      <c r="E37" s="53"/>
      <c r="F37" s="90"/>
      <c r="G37" s="54"/>
      <c r="H37" s="54"/>
      <c r="I37" s="99"/>
      <c r="J37" s="100"/>
      <c r="K37" s="29"/>
    </row>
    <row r="38" spans="1:11" s="67" customFormat="1" ht="13" customHeight="1" thickBot="1">
      <c r="A38" s="425"/>
      <c r="B38" s="85"/>
      <c r="C38" s="114"/>
      <c r="D38" s="115"/>
      <c r="E38" s="88"/>
      <c r="F38" s="93"/>
      <c r="G38" s="98"/>
      <c r="H38" s="98"/>
      <c r="I38" s="116"/>
      <c r="J38" s="117"/>
      <c r="K38" s="29"/>
    </row>
    <row r="39" spans="1:11" s="67" customFormat="1" ht="22" customHeight="1">
      <c r="A39" s="70"/>
      <c r="F39" s="70"/>
      <c r="H39" s="71"/>
      <c r="I39" s="29"/>
      <c r="J39" s="63" t="s">
        <v>26</v>
      </c>
      <c r="K39" s="29"/>
    </row>
  </sheetData>
  <mergeCells count="26">
    <mergeCell ref="H1:H2"/>
    <mergeCell ref="I1:I2"/>
    <mergeCell ref="J1:J2"/>
    <mergeCell ref="A3:A4"/>
    <mergeCell ref="A1:A2"/>
    <mergeCell ref="B1:B2"/>
    <mergeCell ref="C1:C2"/>
    <mergeCell ref="D1:D2"/>
    <mergeCell ref="E1:E2"/>
    <mergeCell ref="F1:F2"/>
    <mergeCell ref="A9:A10"/>
    <mergeCell ref="A11:A12"/>
    <mergeCell ref="A5:A6"/>
    <mergeCell ref="A7:A8"/>
    <mergeCell ref="G1:G2"/>
    <mergeCell ref="A19:A20"/>
    <mergeCell ref="A21:A22"/>
    <mergeCell ref="A15:A16"/>
    <mergeCell ref="A17:A18"/>
    <mergeCell ref="A13:A14"/>
    <mergeCell ref="A37:A38"/>
    <mergeCell ref="A33:A34"/>
    <mergeCell ref="A35:A36"/>
    <mergeCell ref="A27:A28"/>
    <mergeCell ref="A23:A24"/>
    <mergeCell ref="A25:A26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&amp;UＰ．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</vt:lpstr>
      <vt:lpstr>鑑</vt:lpstr>
      <vt:lpstr>仮設</vt:lpstr>
      <vt:lpstr>大ホール</vt:lpstr>
      <vt:lpstr>小ホール </vt:lpstr>
      <vt:lpstr>諸経費</vt:lpstr>
      <vt:lpstr>仮設!Print_Area</vt:lpstr>
      <vt:lpstr>鑑!Print_Area</vt:lpstr>
      <vt:lpstr>諸経費!Print_Area</vt:lpstr>
      <vt:lpstr>'小ホール '!Print_Area</vt:lpstr>
      <vt:lpstr>大ホール!Print_Area</vt:lpstr>
      <vt:lpstr>表!Print_Area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望月秀一</cp:lastModifiedBy>
  <cp:lastPrinted>2025-06-02T11:49:22Z</cp:lastPrinted>
  <dcterms:created xsi:type="dcterms:W3CDTF">1998-03-02T09:42:19Z</dcterms:created>
  <dcterms:modified xsi:type="dcterms:W3CDTF">2025-06-02T11:49:31Z</dcterms:modified>
</cp:coreProperties>
</file>