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fil001\新共有フォルダ\01_各課専用フォルダ\105_営繕住宅課\02_建築営繕担当\作業用\望月\◆R7年度\1.設計\2.総務課\防災倉庫収納ラック設置工事\総務提出\"/>
    </mc:Choice>
  </mc:AlternateContent>
  <xr:revisionPtr revIDLastSave="0" documentId="13_ncr:1_{BF489780-291C-4CE4-B8B2-286A055D5438}" xr6:coauthVersionLast="47" xr6:coauthVersionMax="47" xr10:uidLastSave="{00000000-0000-0000-0000-000000000000}"/>
  <bookViews>
    <workbookView xWindow="-86520" yWindow="210" windowWidth="29040" windowHeight="15840" tabRatio="709" xr2:uid="{00000000-000D-0000-FFFF-FFFF00000000}"/>
  </bookViews>
  <sheets>
    <sheet name="表" sheetId="1" r:id="rId1"/>
    <sheet name="鑑" sheetId="2" r:id="rId2"/>
    <sheet name="2.更新機器" sheetId="77" r:id="rId3"/>
    <sheet name="共通費" sheetId="8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TNK2" localSheetId="2">#REF!</definedName>
    <definedName name="_____TNK2" localSheetId="3">#REF!</definedName>
    <definedName name="_____TNK2">#REF!</definedName>
    <definedName name="____BAN1" localSheetId="3">#REF!</definedName>
    <definedName name="____BAN1">#REF!</definedName>
    <definedName name="___BAN1" localSheetId="3">#REF!</definedName>
    <definedName name="___BAN1">#REF!</definedName>
    <definedName name="___TNK2">#REF!</definedName>
    <definedName name="__BAN1">#REF!</definedName>
    <definedName name="__TNK2">#REF!</definedName>
    <definedName name="_BAN1">#REF!</definedName>
    <definedName name="_BAN5">#REF!</definedName>
    <definedName name="_Key1" hidden="1">#REF!</definedName>
    <definedName name="_Order1" hidden="1">255</definedName>
    <definedName name="_Order2" hidden="1">0</definedName>
    <definedName name="_Parse_Out" hidden="1">#REF!</definedName>
    <definedName name="_Sort" hidden="1">#REF!</definedName>
    <definedName name="_TNK1">#REF!</definedName>
    <definedName name="_TNK2">#REF!</definedName>
    <definedName name="\A">#REF!</definedName>
    <definedName name="\C">#REF!</definedName>
    <definedName name="\E">#REF!</definedName>
    <definedName name="\P">#REF!</definedName>
    <definedName name="\R">#REF!</definedName>
    <definedName name="\Z">#REF!</definedName>
    <definedName name="A">#REF!</definedName>
    <definedName name="ACNNI">#REF!</definedName>
    <definedName name="ACSB">#REF!</definedName>
    <definedName name="AS">#REF!</definedName>
    <definedName name="ASO">#REF!</definedName>
    <definedName name="AW">#REF!</definedName>
    <definedName name="B">#REF!</definedName>
    <definedName name="BAN">#REF!</definedName>
    <definedName name="BAN_1">#REF!</definedName>
    <definedName name="BAN_2">#REF!</definedName>
    <definedName name="BAN_3">#REF!</definedName>
    <definedName name="BAN_4">#REF!</definedName>
    <definedName name="BAN_5">#REF!</definedName>
    <definedName name="BAN_6">#REF!</definedName>
    <definedName name="BAN_7">#REF!</definedName>
    <definedName name="BBBBBBBB">#REF!</definedName>
    <definedName name="BGHK">#REF!</definedName>
    <definedName name="BNAM2">#REF!</definedName>
    <definedName name="BNH">#REF!</definedName>
    <definedName name="CCCCCCCC">#REF!</definedName>
    <definedName name="CD">#REF!</definedName>
    <definedName name="D">#REF!</definedName>
    <definedName name="_xlnm.Database">#REF!</definedName>
    <definedName name="DC">#REF!</definedName>
    <definedName name="DCK">#REF!</definedName>
    <definedName name="DDD">#REF!</definedName>
    <definedName name="DF">#REF!</definedName>
    <definedName name="DFG">#REF!</definedName>
    <definedName name="E">#REF!</definedName>
    <definedName name="EGUI">#REF!</definedName>
    <definedName name="FBG">#REF!</definedName>
    <definedName name="FBGH">#REF!</definedName>
    <definedName name="FBGTH">#REF!</definedName>
    <definedName name="FBNK">#REF!</definedName>
    <definedName name="FFF">#REF!</definedName>
    <definedName name="F範囲">#REF!</definedName>
    <definedName name="GBHNY">#REF!</definedName>
    <definedName name="GGG">#REF!</definedName>
    <definedName name="GGGG">#REF!</definedName>
    <definedName name="GNH">#REF!</definedName>
    <definedName name="H">#REF!</definedName>
    <definedName name="HCK">#REF!</definedName>
    <definedName name="HHH">#REF!</definedName>
    <definedName name="HHHH">#REF!</definedName>
    <definedName name="HU">#REF!</definedName>
    <definedName name="I">#REF!</definedName>
    <definedName name="J">#REF!</definedName>
    <definedName name="JJJ">#REF!</definedName>
    <definedName name="JJJJJJJJ">#REF!</definedName>
    <definedName name="K">#REF!</definedName>
    <definedName name="K_SYU2">#REF!</definedName>
    <definedName name="KI">#REF!</definedName>
    <definedName name="KK">#REF!</definedName>
    <definedName name="KKKK">#REF!</definedName>
    <definedName name="KKKKKKKKK">#REF!</definedName>
    <definedName name="KP">#REF!</definedName>
    <definedName name="LLLL">#REF!</definedName>
    <definedName name="M">#REF!</definedName>
    <definedName name="MJI">#REF!</definedName>
    <definedName name="MMMM">#REF!</definedName>
    <definedName name="N">#REF!</definedName>
    <definedName name="NJ">#REF!</definedName>
    <definedName name="O">#REF!</definedName>
    <definedName name="OK">#REF!</definedName>
    <definedName name="OKL">#REF!</definedName>
    <definedName name="OP">#REF!</definedName>
    <definedName name="Ｐ３８・最後">#REF!</definedName>
    <definedName name="page">#REF!</definedName>
    <definedName name="PK">#REF!</definedName>
    <definedName name="PPP">#REF!</definedName>
    <definedName name="_xlnm.Print_Area" localSheetId="2">'2.更新機器'!$A$1:$J$39</definedName>
    <definedName name="_xlnm.Print_Area" localSheetId="1">鑑!$A$1:$J$39</definedName>
    <definedName name="_xlnm.Print_Area" localSheetId="3">共通費!$A$1:$J$39</definedName>
    <definedName name="_xlnm.Print_Area" localSheetId="0">表!$A$1:$Q$56</definedName>
    <definedName name="_xlnm.Print_Area">#REF!</definedName>
    <definedName name="PRINT_AREA_MI" localSheetId="2">#REF!</definedName>
    <definedName name="PRINT_AREA_MI" localSheetId="3">#REF!</definedName>
    <definedName name="PRINT_AREA_MI">#REF!</definedName>
    <definedName name="PRINT_AREA_MI1" localSheetId="3">#REF!</definedName>
    <definedName name="PRINT_AREA_MI1">#REF!</definedName>
    <definedName name="print_title">#REF!</definedName>
    <definedName name="Print_タイトル" localSheetId="2">#REF!</definedName>
    <definedName name="Print_タイトル">#REF!</definedName>
    <definedName name="ｑ" hidden="1">#REF!</definedName>
    <definedName name="QQQQQ">#REF!</definedName>
    <definedName name="RBHO">#REF!</definedName>
    <definedName name="RE">#REF!</definedName>
    <definedName name="RGI0">#REF!</definedName>
    <definedName name="ｓ">[1]労務!$B$5</definedName>
    <definedName name="SKK">[2]労務!$B$12</definedName>
    <definedName name="SSS" localSheetId="2">#REF!</definedName>
    <definedName name="SSS" localSheetId="3">#REF!</definedName>
    <definedName name="SSS">#REF!</definedName>
    <definedName name="SS範囲" localSheetId="2">#REF!</definedName>
    <definedName name="SS範囲" localSheetId="3">#REF!</definedName>
    <definedName name="SS範囲">#REF!</definedName>
    <definedName name="SUS範囲" localSheetId="3">#REF!</definedName>
    <definedName name="SUS範囲">#REF!</definedName>
    <definedName name="SVGO">#REF!</definedName>
    <definedName name="SVOK">#REF!</definedName>
    <definedName name="T">#REF!</definedName>
    <definedName name="TBI">#REF!</definedName>
    <definedName name="TESTI">#REF!</definedName>
    <definedName name="TESUI">#REF!</definedName>
    <definedName name="TESY">#REF!</definedName>
    <definedName name="TNK">#REF!</definedName>
    <definedName name="TTT">#REF!</definedName>
    <definedName name="U">#REF!</definedName>
    <definedName name="V">#REF!</definedName>
    <definedName name="VB">#REF!</definedName>
    <definedName name="ｗ">#REF!</definedName>
    <definedName name="X">#REF!</definedName>
    <definedName name="XXXXXXX">#REF!</definedName>
    <definedName name="Y">#REF!</definedName>
    <definedName name="Z">#REF!</definedName>
    <definedName name="あ">[3]盤取付!#REF!</definedName>
    <definedName name="すい">[4]共通費!$C$6</definedName>
    <definedName name="その他率" localSheetId="2">#REF!</definedName>
    <definedName name="その他率">#REF!</definedName>
    <definedName name="ぼぼ">[4]共通費!$G$6</definedName>
    <definedName name="ﾘﾓｺﾝ">[5]盤取付･1P!$W$15:$AC$31</definedName>
    <definedName name="一位代価表" localSheetId="2">#REF!</definedName>
    <definedName name="一位代価表">#REF!</definedName>
    <definedName name="一般管理比率">[6]改修共通費!$E$14</definedName>
    <definedName name="一般管理費" localSheetId="2">#REF!</definedName>
    <definedName name="一般管理費">#REF!</definedName>
    <definedName name="一般管理費軽減率">[6]改修共通費!$G$14</definedName>
    <definedName name="仮設率" localSheetId="2">#REF!</definedName>
    <definedName name="仮設率">#REF!</definedName>
    <definedName name="管理内訳">#REF!</definedName>
    <definedName name="機器単価比較表">#REF!</definedName>
    <definedName name="共通仮設軽減率">[6]改修共通費!$G$6</definedName>
    <definedName name="共通仮設費" localSheetId="2">#REF!</definedName>
    <definedName name="共通仮設費">#REF!</definedName>
    <definedName name="共通仮設費率">[6]改修共通費!$E$6</definedName>
    <definedName name="共通費">[6]改修共通費!$B$17</definedName>
    <definedName name="金__額" localSheetId="2">#REF!</definedName>
    <definedName name="金__額">#REF!</definedName>
    <definedName name="金入り">#REF!</definedName>
    <definedName name="経費">#REF!</definedName>
    <definedName name="経費計算">#REF!</definedName>
    <definedName name="計算用直接工事費">[6]改修共通費!$K$2</definedName>
    <definedName name="件名">[7]労務!$B$1</definedName>
    <definedName name="見積乗率" localSheetId="2">#REF!</definedName>
    <definedName name="見積乗率">#REF!</definedName>
    <definedName name="現場管理比率">[6]改修共通費!$E$10</definedName>
    <definedName name="現場管理費">[6]改修共通費!$C$10</definedName>
    <definedName name="現場管理費軽減率">[6]改修共通費!$G$10</definedName>
    <definedName name="現場経費" localSheetId="2">#REF!</definedName>
    <definedName name="現場経費">#REF!</definedName>
    <definedName name="工事価格">[6]改修共通費!$B$20</definedName>
    <definedName name="工事原価">[6]改修共通費!$H$10</definedName>
    <definedName name="工事名" localSheetId="2">#REF!</definedName>
    <definedName name="工事名" localSheetId="3">#REF!</definedName>
    <definedName name="工事名">#REF!</definedName>
    <definedName name="高圧" localSheetId="2">#REF!</definedName>
    <definedName name="高圧" localSheetId="3">#REF!</definedName>
    <definedName name="高圧">#REF!</definedName>
    <definedName name="高圧１" localSheetId="2">#REF!</definedName>
    <definedName name="高圧１" localSheetId="3">#REF!</definedName>
    <definedName name="高圧１">#REF!</definedName>
    <definedName name="高圧A">#REF!</definedName>
    <definedName name="高圧Ｓ">#REF!</definedName>
    <definedName name="合計">#REF!</definedName>
    <definedName name="合計金額">#REF!</definedName>
    <definedName name="査定率表">#REF!</definedName>
    <definedName name="最後">#REF!</definedName>
    <definedName name="採用一般管理比率">[6]改修共通費!$F$14</definedName>
    <definedName name="採用共通仮設費率">[6]改修共通費!$F$6</definedName>
    <definedName name="採用現場管理比率">[6]改修共通費!$F$10</definedName>
    <definedName name="算定用工事原価">[6]改修共通費!$K$12</definedName>
    <definedName name="算定用純工事費">[6]改修共通費!$K$8</definedName>
    <definedName name="子育て" localSheetId="2">#REF!</definedName>
    <definedName name="子育て" localSheetId="3">#REF!</definedName>
    <definedName name="子育て">#REF!</definedName>
    <definedName name="修正表1">#REF!</definedName>
    <definedName name="純工事費">#REF!</definedName>
    <definedName name="諸経費">#REF!</definedName>
    <definedName name="諸経費率">#REF!</definedName>
    <definedName name="商品C">#REF!</definedName>
    <definedName name="商品C1">#REF!</definedName>
    <definedName name="商品C2">#REF!</definedName>
    <definedName name="商品C3">#REF!</definedName>
    <definedName name="商品C4">#REF!</definedName>
    <definedName name="商品N">#REF!</definedName>
    <definedName name="商品N1">#REF!</definedName>
    <definedName name="商品N2">#REF!</definedName>
    <definedName name="商品N3">#REF!</definedName>
    <definedName name="商品N4">#REF!</definedName>
    <definedName name="商品R">#REF!</definedName>
    <definedName name="小計1">#REF!</definedName>
    <definedName name="小計2">#REF!</definedName>
    <definedName name="小計3">#REF!</definedName>
    <definedName name="小計4">#REF!</definedName>
    <definedName name="小計5">#REF!</definedName>
    <definedName name="小計6">#REF!</definedName>
    <definedName name="小計7">#REF!</definedName>
    <definedName name="小物単価">#REF!</definedName>
    <definedName name="消費税">#REF!</definedName>
    <definedName name="数__量">#REF!</definedName>
    <definedName name="数量">#REF!</definedName>
    <definedName name="請求先C">#REF!</definedName>
    <definedName name="前回請求先C">#REF!</definedName>
    <definedName name="前回入金額">#REF!</definedName>
    <definedName name="前回入金元R">#REF!</definedName>
    <definedName name="前回入金日">#REF!</definedName>
    <definedName name="前回売上額">#REF!</definedName>
    <definedName name="前回売上先R">#REF!</definedName>
    <definedName name="前回売上日">#REF!</definedName>
    <definedName name="前払金上限">#REF!</definedName>
    <definedName name="総計">#REF!</definedName>
    <definedName name="単_価">#REF!</definedName>
    <definedName name="単位">#REF!</definedName>
    <definedName name="単価">#REF!</definedName>
    <definedName name="単価1">#REF!</definedName>
    <definedName name="単価2">#REF!</definedName>
    <definedName name="単価3">#REF!</definedName>
    <definedName name="単価4">#REF!</definedName>
    <definedName name="単価基礎資料">#REF!</definedName>
    <definedName name="端数">#REF!</definedName>
    <definedName name="端数処理前一般管理費">[6]改修共通費!$C$14</definedName>
    <definedName name="端数処理前工事価格">[6]改修共通費!$H$14</definedName>
    <definedName name="直接工事費" localSheetId="2">#REF!</definedName>
    <definedName name="直接工事費">#REF!</definedName>
    <definedName name="伝票No">#REF!</definedName>
    <definedName name="電工費">#REF!</definedName>
    <definedName name="頭１">#REF!</definedName>
    <definedName name="頭２">#REF!</definedName>
    <definedName name="読込商品C">#REF!</definedName>
    <definedName name="読込商品N">#REF!</definedName>
    <definedName name="読込数量">#REF!</definedName>
    <definedName name="読込単価">#REF!</definedName>
    <definedName name="読込伝票No">#REF!</definedName>
    <definedName name="読込入金No">#REF!</definedName>
    <definedName name="読込入金額">#REF!</definedName>
    <definedName name="読込入金元C">#REF!</definedName>
    <definedName name="読込入金日">#REF!</definedName>
    <definedName name="読込入台帳">#REF!</definedName>
    <definedName name="読込入備考">#REF!</definedName>
    <definedName name="読込売上先C">#REF!</definedName>
    <definedName name="読込売上日">#REF!</definedName>
    <definedName name="読込売台帳">#REF!</definedName>
    <definedName name="読込売備考">#REF!</definedName>
    <definedName name="内_____容">#REF!</definedName>
    <definedName name="内訳・Ｐ３８・最後">#REF!</definedName>
    <definedName name="入モード">#REF!</definedName>
    <definedName name="入金No">#REF!</definedName>
    <definedName name="入金クリア" localSheetId="2">#REF!,#REF!,#REF!,#REF!,#REF!,#REF!,#REF!,#REF!,#REF!,#REF!</definedName>
    <definedName name="入金クリア" localSheetId="3">#REF!,#REF!,#REF!,#REF!,#REF!,#REF!,#REF!,#REF!,#REF!,#REF!</definedName>
    <definedName name="入金クリア">#REF!,#REF!,#REF!,#REF!,#REF!,#REF!,#REF!,#REF!,#REF!,#REF!</definedName>
    <definedName name="入金額" localSheetId="2">#REF!</definedName>
    <definedName name="入金額" localSheetId="3">#REF!</definedName>
    <definedName name="入金額">#REF!</definedName>
    <definedName name="入金元C" localSheetId="3">#REF!</definedName>
    <definedName name="入金元C">#REF!</definedName>
    <definedName name="入金元R" localSheetId="3">#REF!</definedName>
    <definedName name="入金元R">#REF!</definedName>
    <definedName name="入金日">#REF!</definedName>
    <definedName name="入台帳転記">#REF!</definedName>
    <definedName name="入入力範囲">#REF!</definedName>
    <definedName name="入備考">#REF!</definedName>
    <definedName name="売モード" localSheetId="2">#REF!</definedName>
    <definedName name="売モード">#REF!</definedName>
    <definedName name="売上クリア" localSheetId="2">#REF!,#REF!,#REF!,#REF!,#REF!,#REF!,#REF!</definedName>
    <definedName name="売上クリア" localSheetId="3">#REF!,#REF!,#REF!,#REF!,#REF!,#REF!,#REF!</definedName>
    <definedName name="売上クリア">#REF!,#REF!,#REF!,#REF!,#REF!,#REF!,#REF!</definedName>
    <definedName name="売上金額" localSheetId="2">#REF!</definedName>
    <definedName name="売上金額" localSheetId="3">#REF!</definedName>
    <definedName name="売上金額">#REF!</definedName>
    <definedName name="売上先C" localSheetId="3">#REF!</definedName>
    <definedName name="売上先C">#REF!</definedName>
    <definedName name="売上先R" localSheetId="3">#REF!</definedName>
    <definedName name="売上先R">#REF!</definedName>
    <definedName name="売上日">#REF!</definedName>
    <definedName name="売台帳転記">#REF!</definedName>
    <definedName name="売入力範囲">#REF!</definedName>
    <definedName name="売備考">#REF!</definedName>
    <definedName name="搬入基準単価">#REF!</definedName>
    <definedName name="比較">[8]盤取付･1P!#REF!</definedName>
    <definedName name="比較表">[9]盤取付･1P!$W$15:$AC$31</definedName>
    <definedName name="比較表」" localSheetId="2">[10]盤取付･P1!#REF!</definedName>
    <definedName name="比較表」" localSheetId="3">[10]盤取付･P1!#REF!</definedName>
    <definedName name="比較表」">[10]盤取付･P1!#REF!</definedName>
    <definedName name="備_________考" localSheetId="2">#REF!</definedName>
    <definedName name="備_________考">#REF!</definedName>
    <definedName name="複合一次単価">#REF!</definedName>
    <definedName name="複合単価表">#REF!</definedName>
    <definedName name="複写範囲">#REF!</definedName>
    <definedName name="保温">#REF!</definedName>
    <definedName name="名____称">#REF!</definedName>
    <definedName name="名__称">"="</definedName>
    <definedName name="予算額" localSheetId="2">#REF!</definedName>
    <definedName name="予算額">#REF!</definedName>
    <definedName name="予定工期">[6]改修共通費!$E$2</definedName>
    <definedName name="連続" localSheetId="2">#REF!</definedName>
    <definedName name="連続" localSheetId="3">#REF!</definedName>
    <definedName name="連続">#REF!</definedName>
    <definedName name="労務単価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B3" i="77" l="1"/>
  <c r="A3" i="77"/>
  <c r="B3" i="2" l="1"/>
</calcChain>
</file>

<file path=xl/sharedStrings.xml><?xml version="1.0" encoding="utf-8"?>
<sst xmlns="http://schemas.openxmlformats.org/spreadsheetml/2006/main" count="125" uniqueCount="80">
  <si>
    <t>単位</t>
  </si>
  <si>
    <t>韮  崎  市</t>
  </si>
  <si>
    <t xml:space="preserve">     適         用</t>
    <phoneticPr fontId="2"/>
  </si>
  <si>
    <t>設　　　計　　　書</t>
    <rPh sb="0" eb="1">
      <t>セツ</t>
    </rPh>
    <rPh sb="4" eb="5">
      <t>ケイ</t>
    </rPh>
    <rPh sb="8" eb="9">
      <t>ショ</t>
    </rPh>
    <phoneticPr fontId="2"/>
  </si>
  <si>
    <t>施設名</t>
    <rPh sb="0" eb="2">
      <t>シセツ</t>
    </rPh>
    <rPh sb="2" eb="3">
      <t>メイ</t>
    </rPh>
    <phoneticPr fontId="2"/>
  </si>
  <si>
    <t>韮　　　崎　　　市</t>
    <rPh sb="0" eb="1">
      <t>ニラ</t>
    </rPh>
    <rPh sb="4" eb="5">
      <t>ザキ</t>
    </rPh>
    <rPh sb="8" eb="9">
      <t>シ</t>
    </rPh>
    <phoneticPr fontId="2"/>
  </si>
  <si>
    <t>円</t>
    <rPh sb="0" eb="1">
      <t>エン</t>
    </rPh>
    <phoneticPr fontId="2"/>
  </si>
  <si>
    <t>以下別紙設計内容のとおり</t>
    <rPh sb="0" eb="2">
      <t>イカ</t>
    </rPh>
    <rPh sb="2" eb="4">
      <t>ベッシ</t>
    </rPh>
    <rPh sb="4" eb="6">
      <t>セッケイ</t>
    </rPh>
    <rPh sb="6" eb="8">
      <t>ナイヨウ</t>
    </rPh>
    <phoneticPr fontId="2"/>
  </si>
  <si>
    <t>韮　  　崎　  　市</t>
    <rPh sb="0" eb="1">
      <t>ニラ</t>
    </rPh>
    <rPh sb="5" eb="6">
      <t>ザキ</t>
    </rPh>
    <rPh sb="10" eb="11">
      <t>シ</t>
    </rPh>
    <phoneticPr fontId="2"/>
  </si>
  <si>
    <t>名       称</t>
    <phoneticPr fontId="2"/>
  </si>
  <si>
    <t>数 量</t>
    <rPh sb="0" eb="3">
      <t>スウリョウ</t>
    </rPh>
    <phoneticPr fontId="2"/>
  </si>
  <si>
    <t>単  価</t>
    <rPh sb="0" eb="4">
      <t>タンカ</t>
    </rPh>
    <phoneticPr fontId="2"/>
  </si>
  <si>
    <t>金    額</t>
    <rPh sb="0" eb="6">
      <t>キンガク</t>
    </rPh>
    <phoneticPr fontId="2"/>
  </si>
  <si>
    <t>式</t>
    <rPh sb="0" eb="1">
      <t>シキ</t>
    </rPh>
    <phoneticPr fontId="2"/>
  </si>
  <si>
    <t xml:space="preserve"> </t>
    <phoneticPr fontId="2"/>
  </si>
  <si>
    <t>円）</t>
    <rPh sb="0" eb="1">
      <t>エン</t>
    </rPh>
    <phoneticPr fontId="2"/>
  </si>
  <si>
    <t>　、　消費税</t>
    <rPh sb="3" eb="6">
      <t>ショウヒゼイ</t>
    </rPh>
    <phoneticPr fontId="2"/>
  </si>
  <si>
    <t>備</t>
    <phoneticPr fontId="2"/>
  </si>
  <si>
    <t>考</t>
    <phoneticPr fontId="2"/>
  </si>
  <si>
    <t>名       称</t>
    <phoneticPr fontId="2"/>
  </si>
  <si>
    <t xml:space="preserve">     適         用</t>
    <phoneticPr fontId="2"/>
  </si>
  <si>
    <t>備</t>
    <phoneticPr fontId="2"/>
  </si>
  <si>
    <t>台</t>
    <rPh sb="0" eb="1">
      <t>ダイ</t>
    </rPh>
    <phoneticPr fontId="2"/>
  </si>
  <si>
    <t>同等品</t>
    <rPh sb="0" eb="3">
      <t>ドウトウヒン</t>
    </rPh>
    <phoneticPr fontId="2"/>
  </si>
  <si>
    <t>工事箇所</t>
    <rPh sb="0" eb="4">
      <t>コウジカショ</t>
    </rPh>
    <phoneticPr fontId="2"/>
  </si>
  <si>
    <t>個</t>
    <rPh sb="0" eb="1">
      <t>コ</t>
    </rPh>
    <phoneticPr fontId="2"/>
  </si>
  <si>
    <t>令和7年度</t>
    <rPh sb="0" eb="2">
      <t>レイワ</t>
    </rPh>
    <rPh sb="3" eb="5">
      <t>ネンド</t>
    </rPh>
    <phoneticPr fontId="2"/>
  </si>
  <si>
    <t>仮設費</t>
    <rPh sb="0" eb="3">
      <t>カセツヒ</t>
    </rPh>
    <phoneticPr fontId="2"/>
  </si>
  <si>
    <t>直接工事費　計</t>
    <rPh sb="0" eb="2">
      <t>チョクセツ</t>
    </rPh>
    <rPh sb="2" eb="5">
      <t>コウジヒ</t>
    </rPh>
    <rPh sb="6" eb="7">
      <t>ケイ</t>
    </rPh>
    <phoneticPr fontId="2"/>
  </si>
  <si>
    <t>工事価格</t>
  </si>
  <si>
    <t>消費税相当額</t>
    <phoneticPr fontId="2"/>
  </si>
  <si>
    <t>総合計</t>
    <phoneticPr fontId="2"/>
  </si>
  <si>
    <t>材料</t>
    <rPh sb="0" eb="2">
      <t>ザイリョウ</t>
    </rPh>
    <phoneticPr fontId="2"/>
  </si>
  <si>
    <t>手間</t>
    <rPh sb="0" eb="2">
      <t>テマ</t>
    </rPh>
    <phoneticPr fontId="2"/>
  </si>
  <si>
    <t>韮　崎　市</t>
    <rPh sb="0" eb="1">
      <t>ニラ</t>
    </rPh>
    <rPh sb="2" eb="3">
      <t>ザキ</t>
    </rPh>
    <rPh sb="4" eb="5">
      <t>シ</t>
    </rPh>
    <phoneticPr fontId="2"/>
  </si>
  <si>
    <t>小　　計</t>
    <rPh sb="0" eb="1">
      <t>コ</t>
    </rPh>
    <rPh sb="3" eb="4">
      <t>ケイ</t>
    </rPh>
    <phoneticPr fontId="2"/>
  </si>
  <si>
    <t>計</t>
    <rPh sb="0" eb="1">
      <t>ケイ</t>
    </rPh>
    <phoneticPr fontId="2"/>
  </si>
  <si>
    <t>工事名</t>
    <rPh sb="0" eb="2">
      <t>コウジ</t>
    </rPh>
    <rPh sb="2" eb="3">
      <t>メイ</t>
    </rPh>
    <phoneticPr fontId="2"/>
  </si>
  <si>
    <t>　</t>
    <phoneticPr fontId="2"/>
  </si>
  <si>
    <t>防災備蓄倉庫（韮崎中央体育館）</t>
    <rPh sb="0" eb="2">
      <t>ボウサイ</t>
    </rPh>
    <rPh sb="2" eb="4">
      <t>ビチク</t>
    </rPh>
    <rPh sb="4" eb="6">
      <t>ソウコ</t>
    </rPh>
    <rPh sb="7" eb="9">
      <t>ニラサキ</t>
    </rPh>
    <rPh sb="9" eb="11">
      <t>チュウオウ</t>
    </rPh>
    <rPh sb="11" eb="13">
      <t>タイイク</t>
    </rPh>
    <rPh sb="13" eb="14">
      <t>カン</t>
    </rPh>
    <phoneticPr fontId="2"/>
  </si>
  <si>
    <t>韮崎市藤井町南下條897</t>
    <rPh sb="0" eb="3">
      <t>ニラサキシ</t>
    </rPh>
    <rPh sb="2" eb="3">
      <t>チョウメ</t>
    </rPh>
    <rPh sb="3" eb="6">
      <t>フジイチョウ</t>
    </rPh>
    <rPh sb="6" eb="7">
      <t>ミナミ</t>
    </rPh>
    <rPh sb="7" eb="9">
      <t>シモジョウ</t>
    </rPh>
    <phoneticPr fontId="2"/>
  </si>
  <si>
    <t>養生・仕上清掃</t>
    <rPh sb="0" eb="2">
      <t>ヨウジョウ</t>
    </rPh>
    <rPh sb="3" eb="5">
      <t>シア</t>
    </rPh>
    <rPh sb="5" eb="7">
      <t>セイソウ</t>
    </rPh>
    <phoneticPr fontId="2"/>
  </si>
  <si>
    <t>基本仕様：荷重200ｋｇ/台</t>
    <rPh sb="0" eb="2">
      <t>キホン</t>
    </rPh>
    <rPh sb="2" eb="4">
      <t>シヨウ</t>
    </rPh>
    <phoneticPr fontId="2"/>
  </si>
  <si>
    <t>積載質量：棚1段あたり　最大200ｋｇ</t>
    <rPh sb="0" eb="2">
      <t>セキサイ</t>
    </rPh>
    <rPh sb="2" eb="4">
      <t>シツリョウ</t>
    </rPh>
    <rPh sb="5" eb="6">
      <t>タナ</t>
    </rPh>
    <rPh sb="7" eb="8">
      <t>ダン</t>
    </rPh>
    <rPh sb="12" eb="14">
      <t>サイダイ</t>
    </rPh>
    <phoneticPr fontId="2"/>
  </si>
  <si>
    <t>収納棚</t>
    <phoneticPr fontId="2"/>
  </si>
  <si>
    <t>UG-20086S-5/日本ファイリング（株）</t>
    <rPh sb="12" eb="14">
      <t>ニホン</t>
    </rPh>
    <rPh sb="20" eb="23">
      <t>カブ</t>
    </rPh>
    <phoneticPr fontId="2"/>
  </si>
  <si>
    <t>UG-20086S-5B/日本ファイリング（株）</t>
    <rPh sb="13" eb="15">
      <t>ニホン</t>
    </rPh>
    <rPh sb="21" eb="24">
      <t>カブ</t>
    </rPh>
    <phoneticPr fontId="2"/>
  </si>
  <si>
    <t>床固定ベース</t>
    <rPh sb="0" eb="1">
      <t>ユカ</t>
    </rPh>
    <rPh sb="1" eb="3">
      <t>コテイ</t>
    </rPh>
    <phoneticPr fontId="2"/>
  </si>
  <si>
    <t>壁付け金物</t>
    <rPh sb="0" eb="2">
      <t>カベツ</t>
    </rPh>
    <rPh sb="3" eb="5">
      <t>カナモノ</t>
    </rPh>
    <phoneticPr fontId="2"/>
  </si>
  <si>
    <t>UG-KBA/日本ファイリング（株）</t>
    <phoneticPr fontId="2"/>
  </si>
  <si>
    <t>UG-KK/日本ファイリング（株）</t>
    <phoneticPr fontId="2"/>
  </si>
  <si>
    <t>複式連結金物</t>
    <rPh sb="0" eb="2">
      <t>フクシキ</t>
    </rPh>
    <rPh sb="2" eb="4">
      <t>レンケツ</t>
    </rPh>
    <rPh sb="4" eb="6">
      <t>カナモノ</t>
    </rPh>
    <phoneticPr fontId="2"/>
  </si>
  <si>
    <t>UG-RKA/日本ファイリング（株）</t>
    <phoneticPr fontId="2"/>
  </si>
  <si>
    <t>UG-GA8S/日本ファイリング（株）</t>
    <phoneticPr fontId="2"/>
  </si>
  <si>
    <t>側クリンプ網</t>
    <rPh sb="0" eb="1">
      <t>ソク</t>
    </rPh>
    <rPh sb="5" eb="6">
      <t>アミ</t>
    </rPh>
    <phoneticPr fontId="2"/>
  </si>
  <si>
    <t>転倒防止天つなぎ</t>
    <rPh sb="0" eb="4">
      <t>テントウボウシ</t>
    </rPh>
    <rPh sb="4" eb="5">
      <t>テン</t>
    </rPh>
    <phoneticPr fontId="2"/>
  </si>
  <si>
    <t>H2400用</t>
    <rPh sb="5" eb="6">
      <t>ヨウ</t>
    </rPh>
    <phoneticPr fontId="2"/>
  </si>
  <si>
    <t>材</t>
    <rPh sb="0" eb="1">
      <t>ザイ</t>
    </rPh>
    <phoneticPr fontId="2"/>
  </si>
  <si>
    <t>搬入費共</t>
    <rPh sb="0" eb="2">
      <t>ハンニュウ</t>
    </rPh>
    <rPh sb="2" eb="3">
      <t>ヒ</t>
    </rPh>
    <rPh sb="3" eb="4">
      <t>トモ</t>
    </rPh>
    <phoneticPr fontId="2"/>
  </si>
  <si>
    <t>共通費</t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</si>
  <si>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</si>
  <si>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5">
      <t>ゲンバカンリヒ</t>
    </rPh>
    <phoneticPr fontId="2"/>
  </si>
  <si>
    <t>一般管理費</t>
    <rPh sb="0" eb="5">
      <t>イッパンカンリヒ</t>
    </rPh>
    <phoneticPr fontId="2"/>
  </si>
  <si>
    <t>共通費</t>
    <rPh sb="0" eb="3">
      <t>キョウツウヒ</t>
    </rPh>
    <phoneticPr fontId="2"/>
  </si>
  <si>
    <t>・収納棚　【基本天地5段（W1840×H2400）】</t>
    <rPh sb="1" eb="3">
      <t>シュウノウ</t>
    </rPh>
    <rPh sb="3" eb="4">
      <t>タナ</t>
    </rPh>
    <phoneticPr fontId="2"/>
  </si>
  <si>
    <t>・収納棚　【増結天地5段（W1800×H2400）】</t>
    <rPh sb="1" eb="3">
      <t>シュウノウ</t>
    </rPh>
    <rPh sb="3" eb="4">
      <t>タナ</t>
    </rPh>
    <phoneticPr fontId="2"/>
  </si>
  <si>
    <t>・同上耐震対策金物類</t>
    <rPh sb="1" eb="3">
      <t>ドウジョウ</t>
    </rPh>
    <rPh sb="3" eb="5">
      <t>タイシン</t>
    </rPh>
    <rPh sb="5" eb="7">
      <t>タイサク</t>
    </rPh>
    <rPh sb="7" eb="9">
      <t>カナモノ</t>
    </rPh>
    <rPh sb="9" eb="10">
      <t>ルイ</t>
    </rPh>
    <phoneticPr fontId="2"/>
  </si>
  <si>
    <t>上記組立設置工事</t>
    <rPh sb="0" eb="2">
      <t>ジョウキ</t>
    </rPh>
    <rPh sb="2" eb="4">
      <t>クミタテ</t>
    </rPh>
    <rPh sb="4" eb="6">
      <t>セッチ</t>
    </rPh>
    <rPh sb="6" eb="8">
      <t>コウジ</t>
    </rPh>
    <phoneticPr fontId="2"/>
  </si>
  <si>
    <t>同上組立設置費</t>
    <rPh sb="0" eb="2">
      <t>ドウジョウ</t>
    </rPh>
    <rPh sb="2" eb="4">
      <t>クミタテ</t>
    </rPh>
    <rPh sb="4" eb="6">
      <t>セッチ</t>
    </rPh>
    <rPh sb="6" eb="7">
      <t>ヒ</t>
    </rPh>
    <phoneticPr fontId="2"/>
  </si>
  <si>
    <t>P.  3</t>
    <phoneticPr fontId="2"/>
  </si>
  <si>
    <t>P.  2</t>
    <phoneticPr fontId="2"/>
  </si>
  <si>
    <t>P.  1</t>
    <phoneticPr fontId="2"/>
  </si>
  <si>
    <t>工事金額</t>
    <rPh sb="0" eb="2">
      <t>コウジ</t>
    </rPh>
    <rPh sb="2" eb="4">
      <t>キンガク</t>
    </rPh>
    <phoneticPr fontId="2"/>
  </si>
  <si>
    <t>（工事費</t>
    <rPh sb="1" eb="3">
      <t>コウジ</t>
    </rPh>
    <rPh sb="3" eb="4">
      <t>ヒ</t>
    </rPh>
    <phoneticPr fontId="2"/>
  </si>
  <si>
    <t>工事概要</t>
    <rPh sb="0" eb="2">
      <t>コウジ</t>
    </rPh>
    <rPh sb="2" eb="4">
      <t>ガイヨウ</t>
    </rPh>
    <phoneticPr fontId="2"/>
  </si>
  <si>
    <t>収納棚類</t>
    <rPh sb="0" eb="2">
      <t>シュウノウ</t>
    </rPh>
    <rPh sb="2" eb="3">
      <t>タナ</t>
    </rPh>
    <rPh sb="3" eb="4">
      <t>ルイ</t>
    </rPh>
    <phoneticPr fontId="2"/>
  </si>
  <si>
    <t>防災備蓄倉庫収納棚設置工事</t>
    <rPh sb="0" eb="2">
      <t>ボウサイ</t>
    </rPh>
    <rPh sb="2" eb="4">
      <t>ビチク</t>
    </rPh>
    <rPh sb="4" eb="6">
      <t>ソウコ</t>
    </rPh>
    <rPh sb="6" eb="8">
      <t>シュウノウ</t>
    </rPh>
    <rPh sb="8" eb="9">
      <t>タナ</t>
    </rPh>
    <rPh sb="9" eb="11">
      <t>セッチ</t>
    </rPh>
    <rPh sb="11" eb="13">
      <t>コウジ</t>
    </rPh>
    <phoneticPr fontId="2"/>
  </si>
  <si>
    <t>棚板類・固定金物類含む</t>
    <rPh sb="0" eb="2">
      <t>タナイタ</t>
    </rPh>
    <rPh sb="2" eb="3">
      <t>ルイ</t>
    </rPh>
    <rPh sb="4" eb="6">
      <t>コテイ</t>
    </rPh>
    <rPh sb="6" eb="8">
      <t>カナモノ</t>
    </rPh>
    <rPh sb="8" eb="9">
      <t>ルイ</t>
    </rPh>
    <rPh sb="9" eb="10">
      <t>フク</t>
    </rPh>
    <phoneticPr fontId="2"/>
  </si>
  <si>
    <t>基本天地5段（W1840×H2400）・棚板共</t>
    <rPh sb="0" eb="2">
      <t>キホン</t>
    </rPh>
    <rPh sb="2" eb="4">
      <t>テンチ</t>
    </rPh>
    <rPh sb="5" eb="6">
      <t>ダン</t>
    </rPh>
    <rPh sb="20" eb="22">
      <t>タナイタ</t>
    </rPh>
    <rPh sb="22" eb="23">
      <t>トモ</t>
    </rPh>
    <phoneticPr fontId="2"/>
  </si>
  <si>
    <t>増結天地5段（W1800×H2400）・棚板共</t>
    <rPh sb="0" eb="2">
      <t>ゾウケツ</t>
    </rPh>
    <rPh sb="2" eb="4">
      <t>テンチ</t>
    </rPh>
    <rPh sb="5" eb="6">
      <t>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</si>
</sst>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_(* #,##0_);_(* \(#,##0\);_(* &quot;-&quot;_);_(@_)"/>
    <numFmt numFmtId="177" formatCode="#,##0;[Red]#,##0"/>
    <numFmt numFmtId="178" formatCode="#,##0.00_ ;[Red]\-#,##0.00\ "/>
    <numFmt numFmtId="179" formatCode="0_);[Red]\(0\)"/>
    <numFmt numFmtId="181" formatCode="0.000%"/>
    <numFmt numFmtId="182" formatCode="#,##0.0_ "/>
    <numFmt numFmtId="183" formatCode="#,##0.0_ ;[Red]\-#,##0.0\ "/>
    <numFmt numFmtId="184" formatCode="General&quot;ヶ月&quot;"/>
    <numFmt numFmtId="185" formatCode="&quot;$&quot;#,##0_);[Red]\(&quot;$&quot;#,##0\)"/>
    <numFmt numFmtId="186" formatCode="&quot;$&quot;#,##0.00_);[Red]\(&quot;$&quot;#,##0.00\)"/>
    <numFmt numFmtId="187" formatCode="d\.mmm"/>
    <numFmt numFmtId="188" formatCode="0.0_);[Red]\(0.0\)"/>
    <numFmt numFmtId="189" formatCode="#,##0.0;[Red]#,##0.0"/>
    <numFmt numFmtId="190" formatCode="#,##0;[Red]&quot;▲&quot;* #,##0;\-\-"/>
    <numFmt numFmtId="194" formatCode="&quot;× &quot;##,##0.0&quot;％&quot;"/>
    <numFmt numFmtId="195" formatCode="\×\ ##,##0.00"/>
    <numFmt numFmtId="196" formatCode="#,##0;&quot;▲ &quot;#,##0"/>
    <numFmt numFmtId="205" formatCode="\×\ ##,##0.0&quot;人&quot;&quot;工&quot;"/>
    <numFmt numFmtId="211" formatCode="\×\ ##,##0.0\ &quot;人工&quot;"/>
    <numFmt numFmtId="213" formatCode="&quot;× &quot;##,##0.00&quot;以&quot;&quot;内&quot;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9"/>
      <color indexed="27"/>
      <name val="明朝"/>
      <family val="1"/>
      <charset val="128"/>
    </font>
    <font>
      <sz val="11"/>
      <name val="ＭＳ 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明朝"/>
      <family val="1"/>
      <charset val="128"/>
    </font>
    <font>
      <sz val="12"/>
      <name val="ＭＳ ゴシック"/>
      <family val="3"/>
      <charset val="128"/>
    </font>
    <font>
      <b/>
      <sz val="10"/>
      <name val="ＭＳ Ｐ明朝"/>
      <family val="1"/>
      <charset val="128"/>
    </font>
    <font>
      <sz val="2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6"/>
      <name val="HG明朝B"/>
      <family val="1"/>
      <charset val="128"/>
    </font>
    <font>
      <b/>
      <sz val="28"/>
      <name val="HG明朝B"/>
      <family val="1"/>
      <charset val="128"/>
    </font>
    <font>
      <sz val="10"/>
      <name val="Times New Roman"/>
      <family val="1"/>
    </font>
    <font>
      <sz val="11"/>
      <color indexed="8"/>
      <name val="FC丸ゴシック体-L"/>
      <family val="3"/>
      <charset val="128"/>
    </font>
    <font>
      <sz val="11"/>
      <name val="明朝"/>
      <family val="3"/>
      <charset val="128"/>
    </font>
    <font>
      <sz val="12"/>
      <name val="ＪＳ明朝"/>
      <family val="1"/>
      <charset val="128"/>
    </font>
    <font>
      <u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mediumGray">
        <fgColor indexed="8"/>
        <bgColor indexed="3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79">
    <xf numFmtId="0" fontId="0" fillId="0" borderId="0"/>
    <xf numFmtId="190" fontId="43" fillId="0" borderId="0" applyFill="0" applyBorder="0" applyProtection="0"/>
    <xf numFmtId="3" fontId="25" fillId="0" borderId="0" applyNumberFormat="0" applyFill="0" applyBorder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" fontId="26" fillId="16" borderId="0" applyNumberFormat="0" applyBorder="0" applyAlignment="0" applyProtection="0">
      <alignment horizontal="left"/>
    </xf>
    <xf numFmtId="184" fontId="27" fillId="0" borderId="0" applyFill="0" applyBorder="0" applyAlignment="0"/>
    <xf numFmtId="0" fontId="28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1" fontId="27" fillId="0" borderId="0"/>
    <xf numFmtId="0" fontId="31" fillId="0" borderId="0"/>
    <xf numFmtId="4" fontId="28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/>
    <xf numFmtId="0" fontId="35" fillId="0" borderId="0">
      <alignment horizont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9" fontId="36" fillId="0" borderId="0" applyFill="0" applyBorder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6"/>
    <xf numFmtId="0" fontId="44" fillId="0" borderId="7">
      <alignment vertical="center"/>
    </xf>
    <xf numFmtId="0" fontId="15" fillId="24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1" fillId="0" borderId="0"/>
    <xf numFmtId="0" fontId="48" fillId="0" borderId="0">
      <alignment vertical="center"/>
    </xf>
    <xf numFmtId="37" fontId="3" fillId="0" borderId="0"/>
    <xf numFmtId="0" fontId="46" fillId="0" borderId="0"/>
    <xf numFmtId="187" fontId="37" fillId="0" borderId="0" applyFill="0" applyBorder="0" applyProtection="0">
      <alignment vertical="center"/>
      <protection locked="0"/>
    </xf>
    <xf numFmtId="187" fontId="37" fillId="0" borderId="0">
      <alignment vertical="center"/>
      <protection locked="0"/>
    </xf>
    <xf numFmtId="187" fontId="37" fillId="0" borderId="0" applyFill="0" applyBorder="0" applyProtection="0">
      <alignment vertical="center"/>
      <protection locked="0"/>
    </xf>
    <xf numFmtId="49" fontId="45" fillId="0" borderId="14" applyBorder="0"/>
    <xf numFmtId="0" fontId="3" fillId="0" borderId="0"/>
    <xf numFmtId="0" fontId="24" fillId="4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/>
    <xf numFmtId="49" fontId="25" fillId="0" borderId="14" applyBorder="0"/>
    <xf numFmtId="3" fontId="50" fillId="0" borderId="0" applyNumberFormat="0" applyFill="0" applyBorder="0"/>
  </cellStyleXfs>
  <cellXfs count="298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8" fontId="5" fillId="0" borderId="0" xfId="54" applyFont="1"/>
    <xf numFmtId="0" fontId="5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Font="1"/>
    <xf numFmtId="0" fontId="5" fillId="0" borderId="22" xfId="0" applyFont="1" applyBorder="1"/>
    <xf numFmtId="0" fontId="7" fillId="0" borderId="0" xfId="0" applyFont="1"/>
    <xf numFmtId="38" fontId="7" fillId="0" borderId="18" xfId="54" applyFont="1" applyBorder="1"/>
    <xf numFmtId="38" fontId="7" fillId="0" borderId="15" xfId="54" applyFont="1" applyBorder="1" applyAlignment="1">
      <alignment horizontal="left"/>
    </xf>
    <xf numFmtId="0" fontId="39" fillId="0" borderId="0" xfId="0" applyFont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0" xfId="0" applyFont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0" fontId="5" fillId="0" borderId="24" xfId="0" applyFont="1" applyBorder="1"/>
    <xf numFmtId="0" fontId="5" fillId="0" borderId="31" xfId="0" applyFont="1" applyBorder="1"/>
    <xf numFmtId="0" fontId="4" fillId="0" borderId="31" xfId="0" applyFont="1" applyBorder="1"/>
    <xf numFmtId="0" fontId="38" fillId="0" borderId="20" xfId="0" applyFont="1" applyBorder="1"/>
    <xf numFmtId="0" fontId="38" fillId="0" borderId="18" xfId="0" applyFont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8" fontId="7" fillId="0" borderId="0" xfId="54" applyFont="1" applyAlignment="1">
      <alignment horizontal="center"/>
    </xf>
    <xf numFmtId="0" fontId="7" fillId="0" borderId="0" xfId="0" applyFont="1" applyBorder="1"/>
    <xf numFmtId="0" fontId="47" fillId="0" borderId="0" xfId="0" applyFont="1"/>
    <xf numFmtId="189" fontId="7" fillId="0" borderId="21" xfId="0" applyNumberFormat="1" applyFont="1" applyBorder="1"/>
    <xf numFmtId="189" fontId="7" fillId="0" borderId="7" xfId="0" applyNumberFormat="1" applyFont="1" applyBorder="1"/>
    <xf numFmtId="182" fontId="7" fillId="0" borderId="31" xfId="0" applyNumberFormat="1" applyFont="1" applyFill="1" applyBorder="1" applyAlignment="1">
      <alignment horizontal="right"/>
    </xf>
    <xf numFmtId="0" fontId="7" fillId="0" borderId="31" xfId="0" applyFont="1" applyFill="1" applyBorder="1" applyAlignment="1">
      <alignment horizontal="left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right" shrinkToFi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31" xfId="0" applyFont="1" applyBorder="1" applyAlignment="1">
      <alignment horizontal="left"/>
    </xf>
    <xf numFmtId="194" fontId="7" fillId="0" borderId="16" xfId="54" applyNumberFormat="1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195" fontId="7" fillId="0" borderId="16" xfId="54" applyNumberFormat="1" applyFont="1" applyFill="1" applyBorder="1" applyAlignment="1">
      <alignment horizontal="left"/>
    </xf>
    <xf numFmtId="177" fontId="7" fillId="0" borderId="21" xfId="0" applyNumberFormat="1" applyFont="1" applyBorder="1"/>
    <xf numFmtId="177" fontId="7" fillId="0" borderId="7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8" fontId="5" fillId="0" borderId="0" xfId="54" applyFont="1"/>
    <xf numFmtId="0" fontId="5" fillId="0" borderId="0" xfId="0" applyFont="1" applyAlignment="1">
      <alignment horizontal="left"/>
    </xf>
    <xf numFmtId="0" fontId="7" fillId="0" borderId="18" xfId="0" applyFont="1" applyBorder="1"/>
    <xf numFmtId="0" fontId="7" fillId="0" borderId="20" xfId="0" applyFont="1" applyBorder="1"/>
    <xf numFmtId="38" fontId="7" fillId="0" borderId="20" xfId="54" applyFont="1" applyBorder="1"/>
    <xf numFmtId="38" fontId="7" fillId="0" borderId="16" xfId="54" applyFont="1" applyBorder="1" applyAlignment="1">
      <alignment horizontal="left"/>
    </xf>
    <xf numFmtId="38" fontId="7" fillId="0" borderId="18" xfId="54" applyFont="1" applyBorder="1"/>
    <xf numFmtId="38" fontId="7" fillId="0" borderId="15" xfId="54" applyFont="1" applyBorder="1" applyAlignment="1">
      <alignment horizontal="left"/>
    </xf>
    <xf numFmtId="38" fontId="7" fillId="0" borderId="20" xfId="54" applyFont="1" applyBorder="1" applyAlignment="1">
      <alignment horizontal="right"/>
    </xf>
    <xf numFmtId="38" fontId="7" fillId="0" borderId="18" xfId="54" applyFont="1" applyBorder="1" applyAlignment="1">
      <alignment horizontal="right"/>
    </xf>
    <xf numFmtId="38" fontId="7" fillId="0" borderId="23" xfId="54" applyFont="1" applyBorder="1"/>
    <xf numFmtId="38" fontId="7" fillId="0" borderId="24" xfId="54" applyFont="1" applyBorder="1" applyAlignment="1">
      <alignment horizontal="left"/>
    </xf>
    <xf numFmtId="0" fontId="7" fillId="0" borderId="17" xfId="0" applyFont="1" applyBorder="1"/>
    <xf numFmtId="0" fontId="7" fillId="0" borderId="19" xfId="0" applyFont="1" applyBorder="1"/>
    <xf numFmtId="0" fontId="7" fillId="0" borderId="32" xfId="0" applyFont="1" applyBorder="1"/>
    <xf numFmtId="0" fontId="7" fillId="0" borderId="23" xfId="0" applyFont="1" applyBorder="1"/>
    <xf numFmtId="0" fontId="7" fillId="0" borderId="35" xfId="0" applyFont="1" applyBorder="1"/>
    <xf numFmtId="0" fontId="7" fillId="0" borderId="33" xfId="0" applyFont="1" applyBorder="1"/>
    <xf numFmtId="38" fontId="7" fillId="0" borderId="0" xfId="54" applyFont="1"/>
    <xf numFmtId="0" fontId="7" fillId="0" borderId="34" xfId="0" applyFont="1" applyBorder="1"/>
    <xf numFmtId="38" fontId="7" fillId="0" borderId="33" xfId="54" applyFont="1" applyBorder="1"/>
    <xf numFmtId="38" fontId="7" fillId="0" borderId="27" xfId="54" applyFont="1" applyBorder="1" applyAlignment="1">
      <alignment horizontal="left"/>
    </xf>
    <xf numFmtId="0" fontId="7" fillId="0" borderId="0" xfId="0" applyFont="1"/>
    <xf numFmtId="38" fontId="7" fillId="0" borderId="18" xfId="54" applyFont="1" applyFill="1" applyBorder="1" applyAlignment="1">
      <alignment horizontal="right"/>
    </xf>
    <xf numFmtId="38" fontId="7" fillId="0" borderId="15" xfId="54" applyFont="1" applyFill="1" applyBorder="1" applyAlignment="1">
      <alignment horizontal="left"/>
    </xf>
    <xf numFmtId="38" fontId="7" fillId="0" borderId="15" xfId="54" applyFont="1" applyFill="1" applyBorder="1" applyAlignment="1">
      <alignment horizontal="right"/>
    </xf>
    <xf numFmtId="38" fontId="7" fillId="0" borderId="0" xfId="54" applyFont="1" applyAlignment="1">
      <alignment horizontal="center"/>
    </xf>
    <xf numFmtId="38" fontId="7" fillId="0" borderId="16" xfId="54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38" fontId="7" fillId="0" borderId="0" xfId="0" applyNumberFormat="1" applyFont="1"/>
    <xf numFmtId="177" fontId="7" fillId="0" borderId="39" xfId="0" applyNumberFormat="1" applyFont="1" applyBorder="1"/>
    <xf numFmtId="183" fontId="7" fillId="0" borderId="0" xfId="0" applyNumberFormat="1" applyFont="1"/>
    <xf numFmtId="0" fontId="7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77" fontId="7" fillId="0" borderId="21" xfId="0" applyNumberFormat="1" applyFont="1" applyBorder="1" applyAlignment="1">
      <alignment horizontal="right"/>
    </xf>
    <xf numFmtId="177" fontId="7" fillId="0" borderId="7" xfId="0" applyNumberFormat="1" applyFont="1" applyBorder="1" applyAlignment="1">
      <alignment horizontal="right"/>
    </xf>
    <xf numFmtId="0" fontId="7" fillId="0" borderId="21" xfId="0" applyFont="1" applyBorder="1"/>
    <xf numFmtId="0" fontId="7" fillId="0" borderId="7" xfId="0" applyFont="1" applyBorder="1"/>
    <xf numFmtId="38" fontId="7" fillId="0" borderId="20" xfId="54" applyFont="1" applyFill="1" applyBorder="1" applyAlignment="1">
      <alignment horizontal="right"/>
    </xf>
    <xf numFmtId="177" fontId="7" fillId="0" borderId="39" xfId="0" applyNumberFormat="1" applyFont="1" applyBorder="1" applyAlignment="1">
      <alignment horizontal="right"/>
    </xf>
    <xf numFmtId="38" fontId="51" fillId="0" borderId="20" xfId="54" applyFont="1" applyBorder="1"/>
    <xf numFmtId="38" fontId="51" fillId="0" borderId="16" xfId="54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195" fontId="7" fillId="0" borderId="15" xfId="54" applyNumberFormat="1" applyFont="1" applyFill="1" applyBorder="1" applyAlignment="1">
      <alignment horizontal="left"/>
    </xf>
    <xf numFmtId="205" fontId="7" fillId="0" borderId="16" xfId="54" applyNumberFormat="1" applyFont="1" applyBorder="1" applyAlignment="1">
      <alignment horizontal="left"/>
    </xf>
    <xf numFmtId="178" fontId="7" fillId="0" borderId="18" xfId="54" applyNumberFormat="1" applyFont="1" applyBorder="1" applyAlignment="1">
      <alignment horizontal="right"/>
    </xf>
    <xf numFmtId="0" fontId="7" fillId="0" borderId="20" xfId="0" applyFont="1" applyBorder="1" applyAlignment="1">
      <alignment vertical="center" shrinkToFit="1"/>
    </xf>
    <xf numFmtId="0" fontId="38" fillId="0" borderId="21" xfId="0" applyFont="1" applyBorder="1"/>
    <xf numFmtId="0" fontId="38" fillId="0" borderId="7" xfId="0" applyFont="1" applyBorder="1"/>
    <xf numFmtId="188" fontId="7" fillId="0" borderId="21" xfId="0" applyNumberFormat="1" applyFont="1" applyBorder="1"/>
    <xf numFmtId="188" fontId="7" fillId="0" borderId="7" xfId="0" applyNumberFormat="1" applyFont="1" applyBorder="1"/>
    <xf numFmtId="188" fontId="7" fillId="0" borderId="39" xfId="0" applyNumberFormat="1" applyFont="1" applyBorder="1"/>
    <xf numFmtId="38" fontId="5" fillId="0" borderId="0" xfId="54" applyFont="1" applyAlignment="1">
      <alignment horizontal="right"/>
    </xf>
    <xf numFmtId="0" fontId="7" fillId="0" borderId="0" xfId="0" applyFont="1" applyAlignment="1">
      <alignment horizontal="left"/>
    </xf>
    <xf numFmtId="195" fontId="7" fillId="0" borderId="27" xfId="54" applyNumberFormat="1" applyFont="1" applyFill="1" applyBorder="1" applyAlignment="1">
      <alignment horizontal="left"/>
    </xf>
    <xf numFmtId="0" fontId="7" fillId="0" borderId="39" xfId="0" applyFont="1" applyBorder="1"/>
    <xf numFmtId="0" fontId="7" fillId="0" borderId="41" xfId="0" applyFont="1" applyBorder="1"/>
    <xf numFmtId="0" fontId="7" fillId="0" borderId="42" xfId="0" applyFont="1" applyBorder="1"/>
    <xf numFmtId="195" fontId="52" fillId="0" borderId="27" xfId="54" applyNumberFormat="1" applyFont="1" applyFill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7" fillId="0" borderId="20" xfId="0" applyFont="1" applyBorder="1" applyAlignment="1">
      <alignment shrinkToFit="1"/>
    </xf>
    <xf numFmtId="38" fontId="51" fillId="0" borderId="0" xfId="54" applyFont="1" applyFill="1" applyBorder="1"/>
    <xf numFmtId="177" fontId="7" fillId="0" borderId="40" xfId="0" applyNumberFormat="1" applyFont="1" applyBorder="1"/>
    <xf numFmtId="189" fontId="7" fillId="0" borderId="40" xfId="0" applyNumberFormat="1" applyFont="1" applyBorder="1"/>
    <xf numFmtId="177" fontId="7" fillId="0" borderId="21" xfId="66" applyNumberFormat="1" applyFont="1" applyBorder="1" applyAlignment="1">
      <alignment horizontal="right"/>
    </xf>
    <xf numFmtId="177" fontId="7" fillId="0" borderId="7" xfId="66" applyNumberFormat="1" applyFont="1" applyBorder="1" applyAlignment="1">
      <alignment horizontal="right"/>
    </xf>
    <xf numFmtId="177" fontId="7" fillId="0" borderId="21" xfId="66" applyNumberFormat="1" applyFont="1" applyBorder="1"/>
    <xf numFmtId="38" fontId="7" fillId="0" borderId="18" xfId="55" applyFont="1" applyBorder="1" applyAlignment="1">
      <alignment horizontal="right"/>
    </xf>
    <xf numFmtId="196" fontId="7" fillId="0" borderId="15" xfId="55" applyNumberFormat="1" applyFont="1" applyBorder="1" applyAlignment="1">
      <alignment horizontal="left"/>
    </xf>
    <xf numFmtId="177" fontId="7" fillId="0" borderId="7" xfId="66" applyNumberFormat="1" applyFont="1" applyBorder="1"/>
    <xf numFmtId="38" fontId="7" fillId="0" borderId="20" xfId="55" applyFont="1" applyBorder="1"/>
    <xf numFmtId="38" fontId="7" fillId="0" borderId="16" xfId="55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177" fontId="7" fillId="0" borderId="21" xfId="0" applyNumberFormat="1" applyFont="1" applyBorder="1" applyAlignment="1">
      <alignment horizontal="right"/>
    </xf>
    <xf numFmtId="177" fontId="7" fillId="0" borderId="40" xfId="0" applyNumberFormat="1" applyFont="1" applyBorder="1" applyAlignment="1">
      <alignment horizontal="right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38" fillId="0" borderId="42" xfId="0" applyFont="1" applyBorder="1" applyAlignment="1">
      <alignment horizontal="center"/>
    </xf>
    <xf numFmtId="177" fontId="7" fillId="0" borderId="39" xfId="0" applyNumberFormat="1" applyFont="1" applyBorder="1" applyAlignment="1">
      <alignment horizontal="right"/>
    </xf>
    <xf numFmtId="38" fontId="7" fillId="0" borderId="20" xfId="54" applyFont="1" applyFill="1" applyBorder="1" applyAlignment="1">
      <alignment horizontal="right"/>
    </xf>
    <xf numFmtId="0" fontId="7" fillId="0" borderId="21" xfId="0" applyFont="1" applyBorder="1"/>
    <xf numFmtId="0" fontId="7" fillId="0" borderId="7" xfId="0" applyFont="1" applyBorder="1"/>
    <xf numFmtId="0" fontId="55" fillId="0" borderId="0" xfId="0" applyFont="1"/>
    <xf numFmtId="0" fontId="56" fillId="0" borderId="0" xfId="0" applyFont="1"/>
    <xf numFmtId="0" fontId="38" fillId="0" borderId="38" xfId="66" applyFont="1" applyBorder="1"/>
    <xf numFmtId="0" fontId="38" fillId="0" borderId="22" xfId="66" applyFont="1" applyBorder="1"/>
    <xf numFmtId="0" fontId="7" fillId="0" borderId="36" xfId="66" applyFont="1" applyBorder="1"/>
    <xf numFmtId="189" fontId="7" fillId="0" borderId="21" xfId="66" applyNumberFormat="1" applyFont="1" applyBorder="1"/>
    <xf numFmtId="0" fontId="7" fillId="0" borderId="21" xfId="66" applyFont="1" applyBorder="1" applyAlignment="1">
      <alignment horizontal="center"/>
    </xf>
    <xf numFmtId="38" fontId="7" fillId="0" borderId="18" xfId="54" applyFont="1" applyFill="1" applyBorder="1" applyAlignment="1">
      <alignment horizontal="right" shrinkToFit="1"/>
    </xf>
    <xf numFmtId="38" fontId="7" fillId="0" borderId="15" xfId="54" applyFont="1" applyFill="1" applyBorder="1" applyAlignment="1">
      <alignment shrinkToFit="1"/>
    </xf>
    <xf numFmtId="38" fontId="51" fillId="0" borderId="0" xfId="54" applyFont="1"/>
    <xf numFmtId="0" fontId="57" fillId="0" borderId="0" xfId="0" applyFont="1"/>
    <xf numFmtId="0" fontId="38" fillId="0" borderId="7" xfId="66" applyFont="1" applyBorder="1"/>
    <xf numFmtId="0" fontId="38" fillId="0" borderId="31" xfId="66" applyFont="1" applyBorder="1"/>
    <xf numFmtId="0" fontId="7" fillId="0" borderId="19" xfId="66" applyFont="1" applyBorder="1"/>
    <xf numFmtId="189" fontId="7" fillId="0" borderId="7" xfId="66" applyNumberFormat="1" applyFont="1" applyBorder="1"/>
    <xf numFmtId="0" fontId="7" fillId="0" borderId="7" xfId="66" applyFont="1" applyBorder="1" applyAlignment="1">
      <alignment horizontal="center"/>
    </xf>
    <xf numFmtId="38" fontId="7" fillId="0" borderId="20" xfId="54" applyFont="1" applyFill="1" applyBorder="1" applyAlignment="1">
      <alignment horizontal="right" shrinkToFit="1"/>
    </xf>
    <xf numFmtId="38" fontId="7" fillId="0" borderId="16" xfId="54" applyFont="1" applyFill="1" applyBorder="1" applyAlignment="1">
      <alignment shrinkToFit="1"/>
    </xf>
    <xf numFmtId="0" fontId="7" fillId="0" borderId="21" xfId="66" applyFont="1" applyBorder="1"/>
    <xf numFmtId="0" fontId="7" fillId="0" borderId="18" xfId="66" applyFont="1" applyBorder="1"/>
    <xf numFmtId="0" fontId="7" fillId="0" borderId="17" xfId="66" applyFont="1" applyBorder="1"/>
    <xf numFmtId="0" fontId="7" fillId="0" borderId="7" xfId="66" applyFont="1" applyBorder="1"/>
    <xf numFmtId="0" fontId="7" fillId="0" borderId="20" xfId="66" applyFont="1" applyBorder="1"/>
    <xf numFmtId="177" fontId="7" fillId="0" borderId="39" xfId="66" applyNumberFormat="1" applyFont="1" applyBorder="1"/>
    <xf numFmtId="38" fontId="7" fillId="0" borderId="20" xfId="54" applyFont="1" applyFill="1" applyBorder="1" applyAlignment="1">
      <alignment shrinkToFit="1"/>
    </xf>
    <xf numFmtId="38" fontId="7" fillId="0" borderId="18" xfId="54" applyFont="1" applyFill="1" applyBorder="1" applyAlignment="1">
      <alignment shrinkToFit="1"/>
    </xf>
    <xf numFmtId="38" fontId="57" fillId="0" borderId="0" xfId="0" applyNumberFormat="1" applyFont="1"/>
    <xf numFmtId="38" fontId="7" fillId="0" borderId="15" xfId="54" applyFont="1" applyFill="1" applyBorder="1" applyAlignment="1">
      <alignment horizontal="left" shrinkToFit="1"/>
    </xf>
    <xf numFmtId="205" fontId="7" fillId="0" borderId="27" xfId="54" applyNumberFormat="1" applyFont="1" applyFill="1" applyBorder="1" applyAlignment="1">
      <alignment horizontal="left" shrinkToFit="1"/>
    </xf>
    <xf numFmtId="0" fontId="51" fillId="0" borderId="0" xfId="0" applyFont="1"/>
    <xf numFmtId="213" fontId="7" fillId="0" borderId="16" xfId="54" applyNumberFormat="1" applyFont="1" applyFill="1" applyBorder="1" applyAlignment="1">
      <alignment shrinkToFit="1"/>
    </xf>
    <xf numFmtId="38" fontId="7" fillId="0" borderId="15" xfId="54" applyFont="1" applyFill="1" applyBorder="1" applyAlignment="1">
      <alignment horizontal="left" vertical="center" shrinkToFit="1"/>
    </xf>
    <xf numFmtId="38" fontId="7" fillId="0" borderId="16" xfId="54" applyFont="1" applyFill="1" applyBorder="1" applyAlignment="1">
      <alignment vertical="center" shrinkToFit="1"/>
    </xf>
    <xf numFmtId="38" fontId="51" fillId="0" borderId="0" xfId="0" applyNumberFormat="1" applyFont="1"/>
    <xf numFmtId="196" fontId="7" fillId="0" borderId="15" xfId="54" applyNumberFormat="1" applyFont="1" applyFill="1" applyBorder="1" applyAlignment="1">
      <alignment horizontal="left" shrinkToFit="1"/>
    </xf>
    <xf numFmtId="0" fontId="7" fillId="0" borderId="46" xfId="66" applyFont="1" applyBorder="1"/>
    <xf numFmtId="0" fontId="7" fillId="0" borderId="17" xfId="0" applyFont="1" applyBorder="1" applyAlignment="1">
      <alignment horizontal="center" shrinkToFit="1"/>
    </xf>
    <xf numFmtId="195" fontId="7" fillId="0" borderId="15" xfId="54" applyNumberFormat="1" applyFont="1" applyBorder="1" applyAlignment="1">
      <alignment horizontal="left"/>
    </xf>
    <xf numFmtId="0" fontId="7" fillId="0" borderId="35" xfId="0" applyFont="1" applyBorder="1" applyAlignment="1">
      <alignment horizontal="center" shrinkToFit="1"/>
    </xf>
    <xf numFmtId="195" fontId="7" fillId="0" borderId="24" xfId="54" applyNumberFormat="1" applyFont="1" applyBorder="1" applyAlignment="1">
      <alignment horizontal="left"/>
    </xf>
    <xf numFmtId="0" fontId="58" fillId="0" borderId="0" xfId="0" applyFont="1"/>
    <xf numFmtId="0" fontId="53" fillId="0" borderId="0" xfId="0" applyFont="1"/>
    <xf numFmtId="0" fontId="51" fillId="0" borderId="0" xfId="0" applyFont="1" applyAlignment="1">
      <alignment horizontal="center" shrinkToFit="1"/>
    </xf>
    <xf numFmtId="189" fontId="55" fillId="0" borderId="0" xfId="0" applyNumberFormat="1" applyFont="1"/>
    <xf numFmtId="0" fontId="55" fillId="0" borderId="0" xfId="0" applyFont="1" applyAlignment="1">
      <alignment horizontal="center"/>
    </xf>
    <xf numFmtId="177" fontId="51" fillId="0" borderId="0" xfId="0" applyNumberFormat="1" applyFont="1"/>
    <xf numFmtId="177" fontId="55" fillId="0" borderId="0" xfId="0" applyNumberFormat="1" applyFont="1"/>
    <xf numFmtId="38" fontId="51" fillId="0" borderId="0" xfId="54" applyFont="1" applyBorder="1" applyAlignment="1">
      <alignment horizontal="right"/>
    </xf>
    <xf numFmtId="195" fontId="51" fillId="0" borderId="0" xfId="54" applyNumberFormat="1" applyFont="1" applyBorder="1" applyAlignment="1">
      <alignment horizontal="left"/>
    </xf>
    <xf numFmtId="0" fontId="53" fillId="0" borderId="0" xfId="0" applyFont="1" applyAlignment="1">
      <alignment horizontal="center"/>
    </xf>
    <xf numFmtId="38" fontId="51" fillId="0" borderId="0" xfId="54" applyFont="1" applyBorder="1"/>
    <xf numFmtId="0" fontId="51" fillId="0" borderId="0" xfId="0" applyFont="1" applyAlignment="1">
      <alignment horizontal="center"/>
    </xf>
    <xf numFmtId="189" fontId="51" fillId="0" borderId="0" xfId="0" applyNumberFormat="1" applyFont="1"/>
    <xf numFmtId="0" fontId="51" fillId="0" borderId="0" xfId="0" applyFont="1" applyAlignment="1">
      <alignment horizontal="left"/>
    </xf>
    <xf numFmtId="0" fontId="51" fillId="0" borderId="0" xfId="0" applyFont="1" applyAlignment="1">
      <alignment horizontal="left" shrinkToFit="1"/>
    </xf>
    <xf numFmtId="0" fontId="51" fillId="0" borderId="0" xfId="0" applyFont="1" applyAlignment="1">
      <alignment shrinkToFit="1"/>
    </xf>
    <xf numFmtId="189" fontId="51" fillId="0" borderId="0" xfId="0" applyNumberFormat="1" applyFont="1" applyAlignment="1">
      <alignment horizontal="center"/>
    </xf>
    <xf numFmtId="189" fontId="51" fillId="0" borderId="0" xfId="0" applyNumberFormat="1" applyFont="1" applyAlignment="1">
      <alignment horizontal="right"/>
    </xf>
    <xf numFmtId="177" fontId="51" fillId="0" borderId="0" xfId="0" applyNumberFormat="1" applyFont="1" applyAlignment="1">
      <alignment horizontal="right"/>
    </xf>
    <xf numFmtId="38" fontId="51" fillId="0" borderId="0" xfId="54" applyFont="1" applyFill="1" applyBorder="1" applyAlignment="1">
      <alignment horizontal="right"/>
    </xf>
    <xf numFmtId="195" fontId="51" fillId="0" borderId="0" xfId="54" applyNumberFormat="1" applyFont="1" applyFill="1" applyBorder="1" applyAlignment="1">
      <alignment horizontal="left"/>
    </xf>
    <xf numFmtId="0" fontId="55" fillId="0" borderId="0" xfId="0" applyFont="1" applyAlignment="1">
      <alignment horizontal="right"/>
    </xf>
    <xf numFmtId="38" fontId="55" fillId="0" borderId="0" xfId="54" applyFont="1" applyBorder="1"/>
    <xf numFmtId="38" fontId="55" fillId="0" borderId="0" xfId="54" applyFont="1" applyBorder="1" applyAlignment="1">
      <alignment horizontal="right"/>
    </xf>
    <xf numFmtId="38" fontId="51" fillId="0" borderId="0" xfId="54" applyFont="1" applyBorder="1" applyAlignment="1">
      <alignment horizontal="left"/>
    </xf>
    <xf numFmtId="211" fontId="51" fillId="0" borderId="0" xfId="54" applyNumberFormat="1" applyFont="1" applyBorder="1" applyAlignment="1">
      <alignment horizontal="left"/>
    </xf>
    <xf numFmtId="0" fontId="55" fillId="0" borderId="0" xfId="0" applyFont="1" applyAlignment="1">
      <alignment horizontal="left"/>
    </xf>
    <xf numFmtId="38" fontId="55" fillId="0" borderId="0" xfId="54" applyFont="1"/>
    <xf numFmtId="182" fontId="51" fillId="0" borderId="31" xfId="0" applyNumberFormat="1" applyFont="1" applyFill="1" applyBorder="1" applyAlignment="1">
      <alignment horizontal="right"/>
    </xf>
    <xf numFmtId="0" fontId="51" fillId="0" borderId="31" xfId="0" applyFont="1" applyFill="1" applyBorder="1" applyAlignment="1">
      <alignment horizontal="left"/>
    </xf>
    <xf numFmtId="0" fontId="51" fillId="0" borderId="0" xfId="0" applyFont="1" applyBorder="1"/>
    <xf numFmtId="0" fontId="51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51" fillId="0" borderId="31" xfId="0" applyFont="1" applyFill="1" applyBorder="1" applyAlignment="1">
      <alignment horizontal="left" shrinkToFit="1"/>
    </xf>
    <xf numFmtId="0" fontId="40" fillId="0" borderId="28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5" fillId="0" borderId="0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/>
    </xf>
    <xf numFmtId="0" fontId="42" fillId="0" borderId="28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27" xfId="0" applyFont="1" applyBorder="1" applyAlignment="1">
      <alignment horizontal="center"/>
    </xf>
    <xf numFmtId="0" fontId="7" fillId="0" borderId="31" xfId="0" applyFont="1" applyFill="1" applyBorder="1" applyAlignment="1">
      <alignment horizontal="left" shrinkToFit="1"/>
    </xf>
    <xf numFmtId="0" fontId="7" fillId="0" borderId="3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distributed" textRotation="255"/>
    </xf>
    <xf numFmtId="3" fontId="7" fillId="0" borderId="3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8" fontId="41" fillId="0" borderId="0" xfId="0" applyNumberFormat="1" applyFont="1" applyBorder="1" applyAlignment="1">
      <alignment horizontal="center"/>
    </xf>
    <xf numFmtId="38" fontId="41" fillId="0" borderId="31" xfId="0" applyNumberFormat="1" applyFont="1" applyBorder="1" applyAlignment="1">
      <alignment horizontal="center"/>
    </xf>
    <xf numFmtId="0" fontId="7" fillId="0" borderId="3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/>
    </xf>
    <xf numFmtId="177" fontId="7" fillId="0" borderId="40" xfId="0" applyNumberFormat="1" applyFont="1" applyBorder="1" applyAlignment="1">
      <alignment horizontal="right"/>
    </xf>
    <xf numFmtId="0" fontId="7" fillId="0" borderId="40" xfId="0" applyFont="1" applyBorder="1" applyAlignment="1">
      <alignment horizontal="center"/>
    </xf>
    <xf numFmtId="189" fontId="7" fillId="0" borderId="21" xfId="0" applyNumberFormat="1" applyFont="1" applyBorder="1" applyAlignment="1">
      <alignment horizontal="right"/>
    </xf>
    <xf numFmtId="189" fontId="7" fillId="0" borderId="40" xfId="0" applyNumberFormat="1" applyFont="1" applyBorder="1" applyAlignment="1">
      <alignment horizontal="right"/>
    </xf>
    <xf numFmtId="38" fontId="6" fillId="0" borderId="26" xfId="54" applyFont="1" applyBorder="1" applyAlignment="1">
      <alignment horizontal="center" vertical="center"/>
    </xf>
    <xf numFmtId="38" fontId="6" fillId="0" borderId="24" xfId="54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89" fontId="5" fillId="0" borderId="21" xfId="0" applyNumberFormat="1" applyFont="1" applyBorder="1" applyAlignment="1">
      <alignment horizontal="right"/>
    </xf>
    <xf numFmtId="189" fontId="5" fillId="0" borderId="7" xfId="0" applyNumberFormat="1" applyFont="1" applyBorder="1" applyAlignment="1">
      <alignment horizontal="right"/>
    </xf>
    <xf numFmtId="0" fontId="5" fillId="0" borderId="2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8" fontId="6" fillId="0" borderId="37" xfId="54" applyFont="1" applyBorder="1" applyAlignment="1">
      <alignment horizontal="center" vertical="center"/>
    </xf>
    <xf numFmtId="38" fontId="6" fillId="0" borderId="23" xfId="54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right"/>
    </xf>
    <xf numFmtId="177" fontId="5" fillId="0" borderId="7" xfId="0" applyNumberFormat="1" applyFont="1" applyBorder="1" applyAlignment="1">
      <alignment horizontal="right"/>
    </xf>
    <xf numFmtId="0" fontId="38" fillId="0" borderId="41" xfId="0" applyFont="1" applyBorder="1" applyAlignment="1">
      <alignment horizontal="center"/>
    </xf>
    <xf numFmtId="0" fontId="38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7" xfId="0" applyFont="1" applyBorder="1" applyAlignment="1"/>
    <xf numFmtId="0" fontId="5" fillId="0" borderId="22" xfId="0" applyFont="1" applyBorder="1" applyAlignment="1"/>
    <xf numFmtId="0" fontId="5" fillId="0" borderId="36" xfId="0" applyFont="1" applyBorder="1" applyAlignment="1"/>
    <xf numFmtId="0" fontId="6" fillId="0" borderId="20" xfId="0" applyFont="1" applyBorder="1" applyAlignment="1"/>
    <xf numFmtId="0" fontId="5" fillId="0" borderId="31" xfId="0" applyFont="1" applyBorder="1" applyAlignment="1"/>
    <xf numFmtId="0" fontId="5" fillId="0" borderId="19" xfId="0" applyFont="1" applyBorder="1" applyAlignment="1"/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21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7" fillId="0" borderId="43" xfId="0" applyFont="1" applyBorder="1" applyAlignment="1">
      <alignment horizontal="center"/>
    </xf>
    <xf numFmtId="189" fontId="7" fillId="0" borderId="7" xfId="0" applyNumberFormat="1" applyFont="1" applyBorder="1" applyAlignment="1">
      <alignment horizontal="right"/>
    </xf>
    <xf numFmtId="177" fontId="7" fillId="0" borderId="7" xfId="0" applyNumberFormat="1" applyFont="1" applyBorder="1" applyAlignment="1">
      <alignment horizontal="right"/>
    </xf>
    <xf numFmtId="0" fontId="38" fillId="0" borderId="45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8" fillId="0" borderId="43" xfId="0" applyFont="1" applyBorder="1" applyAlignment="1">
      <alignment horizontal="center"/>
    </xf>
    <xf numFmtId="38" fontId="54" fillId="0" borderId="0" xfId="54" applyFont="1" applyBorder="1" applyAlignment="1">
      <alignment horizontal="center" vertical="center"/>
    </xf>
    <xf numFmtId="38" fontId="54" fillId="0" borderId="22" xfId="54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/>
    </xf>
  </cellXfs>
  <cellStyles count="79">
    <cellStyle name="，付 .0桁" xfId="1" xr:uid="{00000000-0005-0000-0000-000000000000}"/>
    <cellStyle name="12" xfId="2" xr:uid="{00000000-0005-0000-0000-000001000000}"/>
    <cellStyle name="12 2" xfId="78" xr:uid="{AD95CAA2-E45B-4BF4-A49E-50C6F4F08C61}"/>
    <cellStyle name="20% - アクセント 1" xfId="3" builtinId="30" customBuiltin="1"/>
    <cellStyle name="20% - アクセント 2" xfId="4" builtinId="34" customBuiltin="1"/>
    <cellStyle name="20% - アクセント 3" xfId="5" builtinId="38" customBuiltin="1"/>
    <cellStyle name="20% - アクセント 4" xfId="6" builtinId="42" customBuiltin="1"/>
    <cellStyle name="20% - アクセント 5" xfId="7" builtinId="46" customBuiltin="1"/>
    <cellStyle name="20% - アクセント 6" xfId="8" builtinId="50" customBuiltin="1"/>
    <cellStyle name="40% - アクセント 1" xfId="9" builtinId="31" customBuiltin="1"/>
    <cellStyle name="40% - アクセント 2" xfId="10" builtinId="35" customBuiltin="1"/>
    <cellStyle name="40% - アクセント 3" xfId="11" builtinId="39" customBuiltin="1"/>
    <cellStyle name="40% - アクセント 4" xfId="12" builtinId="43" customBuiltin="1"/>
    <cellStyle name="40% - アクセント 5" xfId="13" builtinId="47" customBuiltin="1"/>
    <cellStyle name="40% - アクセント 6" xfId="14" builtinId="51" customBuiltin="1"/>
    <cellStyle name="60% - アクセント 1" xfId="15" builtinId="32" customBuiltin="1"/>
    <cellStyle name="60% - アクセント 2" xfId="16" builtinId="36" customBuiltin="1"/>
    <cellStyle name="60% - アクセント 3" xfId="17" builtinId="40" customBuiltin="1"/>
    <cellStyle name="60% - アクセント 4" xfId="18" builtinId="44" customBuiltin="1"/>
    <cellStyle name="60% - アクセント 5" xfId="19" builtinId="48" customBuiltin="1"/>
    <cellStyle name="60% - アクセント 6" xfId="20" builtinId="52" customBuiltin="1"/>
    <cellStyle name="Background" xfId="21" xr:uid="{00000000-0005-0000-0000-000014000000}"/>
    <cellStyle name="Calc Currency (0)" xfId="22" xr:uid="{00000000-0005-0000-0000-000015000000}"/>
    <cellStyle name="entry" xfId="23" xr:uid="{00000000-0005-0000-0000-000016000000}"/>
    <cellStyle name="Header1" xfId="24" xr:uid="{00000000-0005-0000-0000-000017000000}"/>
    <cellStyle name="Header2" xfId="25" xr:uid="{00000000-0005-0000-0000-000018000000}"/>
    <cellStyle name="Milliers [0]_AR1194" xfId="26" xr:uid="{00000000-0005-0000-0000-000019000000}"/>
    <cellStyle name="Milliers_AR1194" xfId="27" xr:uid="{00000000-0005-0000-0000-00001A000000}"/>
    <cellStyle name="Mon騁aire [0]_AR1194" xfId="28" xr:uid="{00000000-0005-0000-0000-00001B000000}"/>
    <cellStyle name="Mon騁aire_AR1194" xfId="29" xr:uid="{00000000-0005-0000-0000-00001C000000}"/>
    <cellStyle name="Normal - Style1" xfId="30" xr:uid="{00000000-0005-0000-0000-00001D000000}"/>
    <cellStyle name="Normal_#18-Internet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ｺﾞｼｯｸ12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下点線" xfId="50" xr:uid="{00000000-0005-0000-0000-000031000000}"/>
    <cellStyle name="丸ゴシ" xfId="51" xr:uid="{00000000-0005-0000-0000-000032000000}"/>
    <cellStyle name="計算" xfId="52" builtinId="22" customBuiltin="1"/>
    <cellStyle name="警告文" xfId="53" builtinId="11" customBuiltin="1"/>
    <cellStyle name="桁区切り" xfId="54" builtinId="6"/>
    <cellStyle name="桁区切り 2" xfId="55" xr:uid="{00000000-0005-0000-0000-000036000000}"/>
    <cellStyle name="桁区切り 3" xfId="56" xr:uid="{00000000-0005-0000-0000-000037000000}"/>
    <cellStyle name="桁区切り 3 2" xfId="76" xr:uid="{00000000-0005-0000-0000-000038000000}"/>
    <cellStyle name="桁区切り 4" xfId="57" xr:uid="{00000000-0005-0000-0000-000039000000}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2" builtinId="25" customBuiltin="1"/>
    <cellStyle name="出力" xfId="63" builtinId="21" customBuiltin="1"/>
    <cellStyle name="説明文" xfId="64" builtinId="53" customBuiltin="1"/>
    <cellStyle name="入力" xfId="65" builtinId="20" customBuiltin="1"/>
    <cellStyle name="標準" xfId="0" builtinId="0"/>
    <cellStyle name="標準 2" xfId="66" xr:uid="{00000000-0005-0000-0000-000043000000}"/>
    <cellStyle name="標準 3" xfId="67" xr:uid="{00000000-0005-0000-0000-000044000000}"/>
    <cellStyle name="標準 4" xfId="68" xr:uid="{00000000-0005-0000-0000-000045000000}"/>
    <cellStyle name="標準 5" xfId="69" xr:uid="{00000000-0005-0000-0000-000046000000}"/>
    <cellStyle name="標準10" xfId="70" xr:uid="{00000000-0005-0000-0000-000047000000}"/>
    <cellStyle name="標準11" xfId="71" xr:uid="{00000000-0005-0000-0000-000048000000}"/>
    <cellStyle name="標準12" xfId="72" xr:uid="{00000000-0005-0000-0000-000049000000}"/>
    <cellStyle name="文字入力" xfId="73" xr:uid="{00000000-0005-0000-0000-00004A000000}"/>
    <cellStyle name="文字入力 2" xfId="77" xr:uid="{00000000-0005-0000-0000-00004B000000}"/>
    <cellStyle name="未定義" xfId="74" xr:uid="{00000000-0005-0000-0000-00004C000000}"/>
    <cellStyle name="良い" xfId="7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05-&#26412;&#24193;\0510-&#24314;&#35373;&#35506;\&#24314;&#31689;&#21942;&#32341;&#25285;&#24403;\&#20182;&#35506;&#20381;&#38972;&#24037;&#20107;\&#20844;&#27665;&#39208;\&#31348;&#23665;&#20844;&#27665;&#39208;\&#35373;&#35336;&#26360;&#65288;&#37329;&#20837;&#65289;\&#35373;&#35336;&#26360;&#65288;&#38894;&#23822;&#24066;&#12539;&#37329;&#20837;&#65289;\&#24314;&#316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&#23436;&#25104;\&#31452;&#24051;\&#33509;&#33609;&#22243;&#22320;\&#19979;&#20170;&#20117;&#22243;&#22320;&#26368;&#32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05-&#26412;&#24193;\0510-&#24314;&#35373;&#35506;\&#24314;&#31689;&#21942;&#32341;&#25285;&#24403;\&#20182;&#35506;&#20381;&#38972;&#24037;&#20107;\&#20844;&#27665;&#39208;\&#31348;&#23665;&#20844;&#27665;&#39208;\&#35373;&#35336;&#26360;&#65288;&#37329;&#20837;&#65289;\&#35373;&#35336;&#26360;&#65288;&#38894;&#23822;&#24066;&#12539;&#37329;&#20837;&#65289;\&#27231;&#268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_2\EXCEL97\&#20304;&#37326;&#24314;&#31689;\&#38894;&#23822;&#35199;&#20013;\&#38894;&#23822;&#35199;&#200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3376;\j\11%20&#31309;&#31639;&#35519;&#26360;\&#19979;&#23665;&#20844;&#27665;&#39208;&#27231;&#26800;&#35373;&#20633;&#12288;&#31309;&#31639;&#35519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&#21407;&#31295;_1\&#12522;&#12514;&#12467;&#12531;&#65404;&#65392;&#65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3376;\j\9%20&#31309;&#31639;&#35519;&#26360;&#12288;H24&#24180;\&#31515;&#21561;&#24066;&#24193;&#33294;&#32784;&#38663;&#25913;&#20462;&#12288;&#31309;&#31639;&#35519;&#26360;&#12288;(H25&#21336;&#2038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nt-sv\d\Documents%20and%20Settings\user2\Local%20Settings\Temporary%20Internet%20Files\Content.IE5\9KYMIJIG\&#21029;&#36884;&#30330;&#27880;&#65306;&#20877;&#32232;&#20445;&#32946;&#22290;&#24314;&#31689;&#20027;&#20307;&#24037;&#201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_2\EXCEL97\YMGT\&#24525;&#37326;&#20844;&#22290;\&#21942;&#32341;&#20844;&#22290;W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F_2\EXCEL97\&#22235;&#23395;\&#20234;&#22856;&#12364;&#28246;\&#38651;&#27671;\&#20234;&#22856;&#12364;&#28246;&#22793;_1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"/>
      <sheetName val="総括・内訳書"/>
      <sheetName val="建築内訳書"/>
      <sheetName val="外構内訳書"/>
      <sheetName val="経費"/>
      <sheetName val="経費算定シート"/>
      <sheetName val="一位代価表"/>
      <sheetName val="カタログ単価表"/>
      <sheetName val="見積比較表"/>
      <sheetName val="市場単価表"/>
    </sheetNames>
    <sheetDataSet>
      <sheetData sheetId="0"/>
      <sheetData sheetId="1">
        <row r="5">
          <cell r="B5">
            <v>17600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･P2"/>
      <sheetName val="幹線･P2"/>
      <sheetName val="共用･P1"/>
      <sheetName val="戸表紙･P1"/>
      <sheetName val="Aﾀｲﾌﾟ1F･P3"/>
      <sheetName val="Aﾀｲﾌﾟ24F･P3"/>
      <sheetName val="Aﾀｲﾌﾟ5F･P3"/>
      <sheetName val="Bﾀｲﾌﾟ1F･P3"/>
      <sheetName val="Bﾀｲﾌﾟ24F･P3"/>
      <sheetName val="Bﾀｲﾌﾟ5F･P3"/>
      <sheetName val="特公1F・P3"/>
      <sheetName val="特公24F･P3"/>
      <sheetName val="特公5F･P3"/>
      <sheetName val="TV･P2"/>
      <sheetName val="電話･P2"/>
      <sheetName val="非警･P1"/>
      <sheetName val="ｲﾝﾀ･P1"/>
      <sheetName val="電気･P2"/>
      <sheetName val="外表紙･P1"/>
      <sheetName val="外幹線･P1"/>
      <sheetName val="外弱･P1"/>
      <sheetName val="外灯･P1"/>
      <sheetName val="盤取付･P1"/>
      <sheetName val="HH代価･P1"/>
      <sheetName val="外灯基礎･P1"/>
      <sheetName val="土工･P2"/>
      <sheetName val="内訳P72"/>
      <sheetName val="内訳P72 (2)"/>
      <sheetName val="内訳金抜P72"/>
      <sheetName val="比較・P1"/>
      <sheetName val="TV出力計算表1"/>
      <sheetName val="TV出力計算表2"/>
      <sheetName val="系統図"/>
      <sheetName val="計算式"/>
      <sheetName val="単価表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"/>
      <sheetName val="総括・内訳書"/>
      <sheetName val="機械内訳書"/>
      <sheetName val="経費"/>
      <sheetName val="経費算定シート"/>
      <sheetName val="一位代価表"/>
      <sheetName val="見積比較表"/>
      <sheetName val="複合単価表"/>
      <sheetName val="市場単価表"/>
      <sheetName val="小物単価表"/>
      <sheetName val="撤去集計表"/>
      <sheetName val="産廃処分費算出表"/>
      <sheetName val="搬出車両算出表"/>
    </sheetNames>
    <sheetDataSet>
      <sheetData sheetId="0"/>
      <sheetData sheetId="1" refreshError="1">
        <row r="8">
          <cell r="B8">
            <v>17400</v>
          </cell>
        </row>
        <row r="12">
          <cell r="B12">
            <v>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P2"/>
      <sheetName val="高圧"/>
      <sheetName val="幹線P2"/>
      <sheetName val="電灯"/>
      <sheetName val="照明"/>
      <sheetName val="電話"/>
      <sheetName val="拡声"/>
      <sheetName val="ﾃﾚﾋﾞ"/>
      <sheetName val="撤去P3"/>
      <sheetName val="盤取付"/>
      <sheetName val="土工事"/>
      <sheetName val="比較P1"/>
      <sheetName val="内訳金入P16"/>
      <sheetName val="内訳金抜P16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"/>
      <sheetName val="2"/>
      <sheetName val="３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共通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C6">
            <v>758968</v>
          </cell>
          <cell r="G6">
            <v>0.8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内訳金抜P6"/>
      <sheetName val="明細内訳金入P6"/>
      <sheetName val="表紙P1"/>
      <sheetName val="電灯･ｺﾝｾﾝﾄ"/>
      <sheetName val="弱電"/>
      <sheetName val="ﾌﾞﾗﾝｸ (2)"/>
      <sheetName val="盤取付･1P"/>
      <sheetName val="ﾘﾓｺﾝ"/>
      <sheetName val="土工事"/>
      <sheetName val="外灯基礎"/>
      <sheetName val="ﾌﾞﾗﾝｸ"/>
      <sheetName val="内訳書原稿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5">
          <cell r="W15">
            <v>0</v>
          </cell>
          <cell r="X15">
            <v>0.70799999999999996</v>
          </cell>
          <cell r="Y15">
            <v>7.572000000000001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W16">
            <v>3</v>
          </cell>
          <cell r="X16">
            <v>3</v>
          </cell>
          <cell r="Y16">
            <v>3</v>
          </cell>
          <cell r="Z16">
            <v>3</v>
          </cell>
          <cell r="AA16">
            <v>3</v>
          </cell>
          <cell r="AB16">
            <v>3</v>
          </cell>
          <cell r="AC16">
            <v>3</v>
          </cell>
        </row>
        <row r="17">
          <cell r="W17">
            <v>4</v>
          </cell>
          <cell r="X17">
            <v>4</v>
          </cell>
          <cell r="Y17">
            <v>4</v>
          </cell>
          <cell r="Z17">
            <v>4</v>
          </cell>
          <cell r="AA17">
            <v>4</v>
          </cell>
          <cell r="AB17">
            <v>4</v>
          </cell>
          <cell r="AC17">
            <v>4</v>
          </cell>
        </row>
        <row r="18">
          <cell r="W18">
            <v>5</v>
          </cell>
          <cell r="X18">
            <v>5</v>
          </cell>
          <cell r="Y18">
            <v>5</v>
          </cell>
          <cell r="Z18">
            <v>5</v>
          </cell>
          <cell r="AA18">
            <v>5</v>
          </cell>
          <cell r="AB18">
            <v>5</v>
          </cell>
          <cell r="AC18">
            <v>5</v>
          </cell>
        </row>
        <row r="19">
          <cell r="W19">
            <v>6</v>
          </cell>
          <cell r="X19">
            <v>6</v>
          </cell>
          <cell r="Y19">
            <v>6</v>
          </cell>
          <cell r="Z19">
            <v>6</v>
          </cell>
          <cell r="AA19">
            <v>6</v>
          </cell>
          <cell r="AB19">
            <v>6</v>
          </cell>
          <cell r="AC19">
            <v>6</v>
          </cell>
        </row>
        <row r="20">
          <cell r="W20">
            <v>7</v>
          </cell>
          <cell r="X20">
            <v>7</v>
          </cell>
          <cell r="Y20">
            <v>7</v>
          </cell>
          <cell r="Z20">
            <v>7</v>
          </cell>
          <cell r="AA20">
            <v>7</v>
          </cell>
          <cell r="AB20">
            <v>7</v>
          </cell>
          <cell r="AC20">
            <v>7</v>
          </cell>
        </row>
        <row r="21">
          <cell r="W21">
            <v>8.5</v>
          </cell>
          <cell r="X21">
            <v>8</v>
          </cell>
          <cell r="Y21">
            <v>8</v>
          </cell>
          <cell r="Z21">
            <v>8</v>
          </cell>
          <cell r="AA21">
            <v>8</v>
          </cell>
          <cell r="AB21">
            <v>8</v>
          </cell>
          <cell r="AC21">
            <v>8</v>
          </cell>
        </row>
        <row r="22">
          <cell r="W22">
            <v>10</v>
          </cell>
          <cell r="X22">
            <v>10</v>
          </cell>
          <cell r="Y22">
            <v>10</v>
          </cell>
          <cell r="Z22">
            <v>10</v>
          </cell>
          <cell r="AA22">
            <v>10</v>
          </cell>
          <cell r="AB22">
            <v>10</v>
          </cell>
          <cell r="AC22">
            <v>10</v>
          </cell>
        </row>
        <row r="23">
          <cell r="W23">
            <v>13</v>
          </cell>
          <cell r="X23">
            <v>11</v>
          </cell>
          <cell r="Y23">
            <v>11</v>
          </cell>
          <cell r="Z23">
            <v>11</v>
          </cell>
          <cell r="AA23">
            <v>11</v>
          </cell>
          <cell r="AB23">
            <v>11</v>
          </cell>
          <cell r="AC23">
            <v>11</v>
          </cell>
        </row>
        <row r="24">
          <cell r="W24">
            <v>16</v>
          </cell>
          <cell r="X24">
            <v>12</v>
          </cell>
          <cell r="Y24">
            <v>12</v>
          </cell>
          <cell r="Z24">
            <v>12</v>
          </cell>
          <cell r="AA24">
            <v>12</v>
          </cell>
          <cell r="AB24">
            <v>12</v>
          </cell>
          <cell r="AC24">
            <v>12</v>
          </cell>
        </row>
        <row r="25">
          <cell r="W25">
            <v>19</v>
          </cell>
          <cell r="X25">
            <v>15</v>
          </cell>
          <cell r="Y25">
            <v>15</v>
          </cell>
          <cell r="Z25">
            <v>15</v>
          </cell>
          <cell r="AA25">
            <v>15</v>
          </cell>
          <cell r="AB25">
            <v>15</v>
          </cell>
          <cell r="AC25">
            <v>15</v>
          </cell>
        </row>
        <row r="26">
          <cell r="W26">
            <v>22</v>
          </cell>
          <cell r="X26">
            <v>18</v>
          </cell>
          <cell r="Y26">
            <v>18</v>
          </cell>
          <cell r="Z26">
            <v>18</v>
          </cell>
          <cell r="AA26">
            <v>18</v>
          </cell>
          <cell r="AB26">
            <v>18</v>
          </cell>
          <cell r="AC26">
            <v>18</v>
          </cell>
        </row>
        <row r="27">
          <cell r="W27">
            <v>26</v>
          </cell>
          <cell r="X27">
            <v>21</v>
          </cell>
          <cell r="Y27">
            <v>21</v>
          </cell>
          <cell r="Z27">
            <v>21</v>
          </cell>
          <cell r="AA27">
            <v>21</v>
          </cell>
          <cell r="AB27">
            <v>21</v>
          </cell>
          <cell r="AC27">
            <v>21</v>
          </cell>
        </row>
        <row r="28">
          <cell r="W28">
            <v>30</v>
          </cell>
          <cell r="X28">
            <v>24</v>
          </cell>
          <cell r="Y28">
            <v>24</v>
          </cell>
          <cell r="Z28">
            <v>24</v>
          </cell>
          <cell r="AA28">
            <v>24</v>
          </cell>
          <cell r="AB28">
            <v>24</v>
          </cell>
          <cell r="AC28">
            <v>24</v>
          </cell>
        </row>
        <row r="29">
          <cell r="W29">
            <v>35</v>
          </cell>
          <cell r="X29">
            <v>28</v>
          </cell>
          <cell r="Y29">
            <v>28</v>
          </cell>
          <cell r="Z29">
            <v>28</v>
          </cell>
          <cell r="AA29">
            <v>28</v>
          </cell>
          <cell r="AB29">
            <v>28</v>
          </cell>
          <cell r="AC29">
            <v>28</v>
          </cell>
        </row>
        <row r="30">
          <cell r="W30">
            <v>41</v>
          </cell>
          <cell r="X30">
            <v>33</v>
          </cell>
          <cell r="Y30">
            <v>33</v>
          </cell>
          <cell r="Z30">
            <v>33</v>
          </cell>
          <cell r="AA30">
            <v>33</v>
          </cell>
          <cell r="AB30">
            <v>33</v>
          </cell>
          <cell r="AC30">
            <v>33</v>
          </cell>
        </row>
        <row r="31">
          <cell r="W31">
            <v>48</v>
          </cell>
          <cell r="X31">
            <v>34</v>
          </cell>
          <cell r="Y31">
            <v>34</v>
          </cell>
          <cell r="Z31">
            <v>34</v>
          </cell>
          <cell r="AA31">
            <v>34</v>
          </cell>
          <cell r="AB31">
            <v>34</v>
          </cell>
          <cell r="AC31">
            <v>34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改修共通費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B2">
            <v>81844713</v>
          </cell>
          <cell r="E2">
            <v>9</v>
          </cell>
          <cell r="K2">
            <v>81844713</v>
          </cell>
        </row>
        <row r="6">
          <cell r="E6">
            <v>2.9325781698421774E-2</v>
          </cell>
          <cell r="F6">
            <v>1.7600000000000001E-2</v>
          </cell>
          <cell r="G6">
            <v>0.6</v>
          </cell>
        </row>
        <row r="8">
          <cell r="K8">
            <v>83285179</v>
          </cell>
        </row>
        <row r="10">
          <cell r="C10">
            <v>5363565</v>
          </cell>
          <cell r="E10">
            <v>0.10739073268996624</v>
          </cell>
          <cell r="F10">
            <v>6.4399999999999999E-2</v>
          </cell>
          <cell r="G10">
            <v>0.6</v>
          </cell>
          <cell r="H10">
            <v>88648744</v>
          </cell>
        </row>
        <row r="12">
          <cell r="K12">
            <v>88648744</v>
          </cell>
        </row>
        <row r="14">
          <cell r="C14">
            <v>4937735</v>
          </cell>
          <cell r="E14">
            <v>9.2842872742575619E-2</v>
          </cell>
          <cell r="F14">
            <v>5.57E-2</v>
          </cell>
          <cell r="G14">
            <v>0.6</v>
          </cell>
          <cell r="H14">
            <v>93586479</v>
          </cell>
        </row>
        <row r="17">
          <cell r="B17">
            <v>11735287</v>
          </cell>
        </row>
        <row r="20">
          <cell r="B20">
            <v>94400000</v>
          </cell>
        </row>
      </sheetData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建築工事"/>
      <sheetName val="外構工事"/>
      <sheetName val="諸経費"/>
      <sheetName val="代価表"/>
      <sheetName val="労務"/>
      <sheetName val="カタログ単価表"/>
      <sheetName val="見積比較表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(仮称)穴山ふれあいホール建設工事</v>
          </cell>
        </row>
      </sheetData>
      <sheetData sheetId="7"/>
      <sheetData sheetId="8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･1P"/>
      <sheetName val="電灯,ｺﾝｾﾝﾄ･1P"/>
      <sheetName val="金入内訳･3P"/>
      <sheetName val="金抜内訳･3P"/>
      <sheetName val="盤取付･1P"/>
      <sheetName val="比較P1"/>
      <sheetName val="単価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P1"/>
      <sheetName val="幹線P1"/>
      <sheetName val="電ｺﾝP2"/>
      <sheetName val="弱電P1"/>
      <sheetName val="盤取付･1P"/>
      <sheetName val="土工事"/>
      <sheetName val="外灯基礎"/>
      <sheetName val="明細内訳金入P9"/>
      <sheetName val="ﾌﾞﾗﾝｸ"/>
      <sheetName val="内訳書原稿"/>
      <sheetName val="単価表"/>
      <sheetName val="比較・P1"/>
    </sheetNames>
    <sheetDataSet>
      <sheetData sheetId="0"/>
      <sheetData sheetId="1"/>
      <sheetData sheetId="2"/>
      <sheetData sheetId="3"/>
      <sheetData sheetId="4">
        <row r="15">
          <cell r="W15">
            <v>0</v>
          </cell>
          <cell r="X15">
            <v>0.70799999999999996</v>
          </cell>
          <cell r="Y15">
            <v>6.242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W16">
            <v>3</v>
          </cell>
          <cell r="X16">
            <v>3</v>
          </cell>
          <cell r="Y16">
            <v>3</v>
          </cell>
          <cell r="Z16">
            <v>3</v>
          </cell>
          <cell r="AA16">
            <v>3</v>
          </cell>
          <cell r="AB16">
            <v>3</v>
          </cell>
          <cell r="AC16">
            <v>3</v>
          </cell>
        </row>
        <row r="17">
          <cell r="W17">
            <v>4</v>
          </cell>
          <cell r="X17">
            <v>4</v>
          </cell>
          <cell r="Y17">
            <v>4</v>
          </cell>
          <cell r="Z17">
            <v>4</v>
          </cell>
          <cell r="AA17">
            <v>4</v>
          </cell>
          <cell r="AB17">
            <v>4</v>
          </cell>
          <cell r="AC17">
            <v>4</v>
          </cell>
        </row>
        <row r="18">
          <cell r="W18">
            <v>5</v>
          </cell>
          <cell r="X18">
            <v>5</v>
          </cell>
          <cell r="Y18">
            <v>5</v>
          </cell>
          <cell r="Z18">
            <v>5</v>
          </cell>
          <cell r="AA18">
            <v>5</v>
          </cell>
          <cell r="AB18">
            <v>5</v>
          </cell>
          <cell r="AC18">
            <v>5</v>
          </cell>
        </row>
        <row r="19">
          <cell r="W19">
            <v>6</v>
          </cell>
          <cell r="X19">
            <v>6</v>
          </cell>
          <cell r="Y19">
            <v>6</v>
          </cell>
          <cell r="Z19">
            <v>6</v>
          </cell>
          <cell r="AA19">
            <v>6</v>
          </cell>
          <cell r="AB19">
            <v>6</v>
          </cell>
          <cell r="AC19">
            <v>6</v>
          </cell>
        </row>
        <row r="20">
          <cell r="W20">
            <v>7</v>
          </cell>
          <cell r="X20">
            <v>7</v>
          </cell>
          <cell r="Y20">
            <v>7</v>
          </cell>
          <cell r="Z20">
            <v>7</v>
          </cell>
          <cell r="AA20">
            <v>7</v>
          </cell>
          <cell r="AB20">
            <v>7</v>
          </cell>
          <cell r="AC20">
            <v>7</v>
          </cell>
        </row>
        <row r="21">
          <cell r="W21">
            <v>8.5</v>
          </cell>
          <cell r="X21">
            <v>8</v>
          </cell>
          <cell r="Y21">
            <v>8</v>
          </cell>
          <cell r="Z21">
            <v>8</v>
          </cell>
          <cell r="AA21">
            <v>8</v>
          </cell>
          <cell r="AB21">
            <v>8</v>
          </cell>
          <cell r="AC21">
            <v>8</v>
          </cell>
        </row>
        <row r="22">
          <cell r="W22">
            <v>10</v>
          </cell>
          <cell r="X22">
            <v>10</v>
          </cell>
          <cell r="Y22">
            <v>10</v>
          </cell>
          <cell r="Z22">
            <v>10</v>
          </cell>
          <cell r="AA22">
            <v>10</v>
          </cell>
          <cell r="AB22">
            <v>10</v>
          </cell>
          <cell r="AC22">
            <v>10</v>
          </cell>
        </row>
        <row r="23">
          <cell r="W23">
            <v>13</v>
          </cell>
          <cell r="X23">
            <v>11</v>
          </cell>
          <cell r="Y23">
            <v>11</v>
          </cell>
          <cell r="Z23">
            <v>11</v>
          </cell>
          <cell r="AA23">
            <v>11</v>
          </cell>
          <cell r="AB23">
            <v>11</v>
          </cell>
          <cell r="AC23">
            <v>11</v>
          </cell>
        </row>
        <row r="24">
          <cell r="W24">
            <v>16</v>
          </cell>
          <cell r="X24">
            <v>12</v>
          </cell>
          <cell r="Y24">
            <v>12</v>
          </cell>
          <cell r="Z24">
            <v>12</v>
          </cell>
          <cell r="AA24">
            <v>12</v>
          </cell>
          <cell r="AB24">
            <v>12</v>
          </cell>
          <cell r="AC24">
            <v>12</v>
          </cell>
        </row>
        <row r="25">
          <cell r="W25">
            <v>19</v>
          </cell>
          <cell r="X25">
            <v>15</v>
          </cell>
          <cell r="Y25">
            <v>15</v>
          </cell>
          <cell r="Z25">
            <v>15</v>
          </cell>
          <cell r="AA25">
            <v>15</v>
          </cell>
          <cell r="AB25">
            <v>15</v>
          </cell>
          <cell r="AC25">
            <v>15</v>
          </cell>
        </row>
        <row r="26">
          <cell r="W26">
            <v>22</v>
          </cell>
          <cell r="X26">
            <v>18</v>
          </cell>
          <cell r="Y26">
            <v>18</v>
          </cell>
          <cell r="Z26">
            <v>18</v>
          </cell>
          <cell r="AA26">
            <v>18</v>
          </cell>
          <cell r="AB26">
            <v>18</v>
          </cell>
          <cell r="AC26">
            <v>18</v>
          </cell>
        </row>
        <row r="27">
          <cell r="W27">
            <v>26</v>
          </cell>
          <cell r="X27">
            <v>21</v>
          </cell>
          <cell r="Y27">
            <v>21</v>
          </cell>
          <cell r="Z27">
            <v>21</v>
          </cell>
          <cell r="AA27">
            <v>21</v>
          </cell>
          <cell r="AB27">
            <v>21</v>
          </cell>
          <cell r="AC27">
            <v>21</v>
          </cell>
        </row>
        <row r="28">
          <cell r="W28">
            <v>30</v>
          </cell>
          <cell r="X28">
            <v>24</v>
          </cell>
          <cell r="Y28">
            <v>24</v>
          </cell>
          <cell r="Z28">
            <v>24</v>
          </cell>
          <cell r="AA28">
            <v>24</v>
          </cell>
          <cell r="AB28">
            <v>24</v>
          </cell>
          <cell r="AC28">
            <v>24</v>
          </cell>
        </row>
        <row r="29">
          <cell r="W29">
            <v>35</v>
          </cell>
          <cell r="X29">
            <v>28</v>
          </cell>
          <cell r="Y29">
            <v>28</v>
          </cell>
          <cell r="Z29">
            <v>28</v>
          </cell>
          <cell r="AA29">
            <v>28</v>
          </cell>
          <cell r="AB29">
            <v>28</v>
          </cell>
          <cell r="AC29">
            <v>28</v>
          </cell>
        </row>
        <row r="30">
          <cell r="W30">
            <v>41</v>
          </cell>
          <cell r="X30">
            <v>33</v>
          </cell>
          <cell r="Y30">
            <v>33</v>
          </cell>
          <cell r="Z30">
            <v>33</v>
          </cell>
          <cell r="AA30">
            <v>33</v>
          </cell>
          <cell r="AB30">
            <v>33</v>
          </cell>
          <cell r="AC30">
            <v>33</v>
          </cell>
        </row>
        <row r="31">
          <cell r="W31">
            <v>48</v>
          </cell>
          <cell r="X31">
            <v>34</v>
          </cell>
          <cell r="Y31">
            <v>34</v>
          </cell>
          <cell r="Z31">
            <v>34</v>
          </cell>
          <cell r="AA31">
            <v>34</v>
          </cell>
          <cell r="AB31">
            <v>34</v>
          </cell>
          <cell r="AC31">
            <v>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6"/>
  <sheetViews>
    <sheetView showGridLines="0" tabSelected="1" view="pageBreakPreview" topLeftCell="A3" zoomScale="55" zoomScaleNormal="55" zoomScaleSheetLayoutView="55" workbookViewId="0">
      <selection activeCell="AA64" sqref="AA64"/>
    </sheetView>
  </sheetViews>
  <sheetFormatPr defaultColWidth="9" defaultRowHeight="13"/>
  <cols>
    <col min="1" max="1" width="2.26953125" style="1" customWidth="1"/>
    <col min="2" max="3" width="5.7265625" style="1" customWidth="1"/>
    <col min="4" max="4" width="10.7265625" style="1" customWidth="1"/>
    <col min="5" max="5" width="3.7265625" style="1" customWidth="1"/>
    <col min="6" max="6" width="10.7265625" style="1" customWidth="1"/>
    <col min="7" max="7" width="3.7265625" style="1" customWidth="1"/>
    <col min="8" max="8" width="10.7265625" style="1" customWidth="1"/>
    <col min="9" max="9" width="3.7265625" style="1" customWidth="1"/>
    <col min="10" max="10" width="10.7265625" style="1" customWidth="1"/>
    <col min="11" max="11" width="3.7265625" style="1" customWidth="1"/>
    <col min="12" max="12" width="10.7265625" style="1" customWidth="1"/>
    <col min="13" max="13" width="3.7265625" style="1" customWidth="1"/>
    <col min="14" max="14" width="10.7265625" style="1" customWidth="1"/>
    <col min="15" max="15" width="3.7265625" style="1" customWidth="1"/>
    <col min="16" max="16" width="10.7265625" style="1" customWidth="1"/>
    <col min="17" max="18" width="2.26953125" style="1" customWidth="1"/>
    <col min="19" max="16384" width="9" style="1"/>
  </cols>
  <sheetData>
    <row r="1" spans="2:17" ht="44.25" customHeight="1" thickBot="1">
      <c r="B1" s="13"/>
    </row>
    <row r="2" spans="2:17" ht="15" customHeight="1">
      <c r="B2" s="14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5"/>
    </row>
    <row r="3" spans="2:17" ht="18" customHeight="1">
      <c r="B3" s="218" t="s">
        <v>26</v>
      </c>
      <c r="C3" s="219"/>
      <c r="D3" s="21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6"/>
    </row>
    <row r="4" spans="2:17" ht="15" customHeight="1">
      <c r="B4" s="1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6"/>
    </row>
    <row r="5" spans="2:17" ht="15" customHeight="1">
      <c r="B5" s="1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6"/>
    </row>
    <row r="6" spans="2:17" ht="15" customHeight="1">
      <c r="B6" s="222" t="s">
        <v>3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4"/>
    </row>
    <row r="7" spans="2:17" ht="15" customHeight="1">
      <c r="B7" s="222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4"/>
    </row>
    <row r="8" spans="2:17" ht="15" customHeight="1">
      <c r="B8" s="222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4"/>
    </row>
    <row r="9" spans="2:17" ht="15" customHeight="1">
      <c r="B9" s="1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6"/>
    </row>
    <row r="10" spans="2:17" ht="15" customHeight="1">
      <c r="B10" s="1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6"/>
    </row>
    <row r="11" spans="2:17" ht="15" customHeight="1">
      <c r="B11" s="1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6"/>
    </row>
    <row r="12" spans="2:17" ht="17.25" customHeight="1">
      <c r="B12" s="17"/>
      <c r="C12" s="7" t="s">
        <v>38</v>
      </c>
      <c r="D12" s="220" t="s">
        <v>37</v>
      </c>
      <c r="E12" s="220"/>
      <c r="F12" s="7"/>
      <c r="G12" s="221" t="s">
        <v>76</v>
      </c>
      <c r="H12" s="221"/>
      <c r="I12" s="221"/>
      <c r="J12" s="221"/>
      <c r="K12" s="221"/>
      <c r="L12" s="221"/>
      <c r="M12" s="221"/>
      <c r="N12" s="7"/>
      <c r="O12" s="7"/>
      <c r="P12" s="7"/>
      <c r="Q12" s="16"/>
    </row>
    <row r="13" spans="2:17" ht="15" customHeight="1">
      <c r="B13" s="1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6"/>
    </row>
    <row r="14" spans="2:17" ht="15" customHeight="1">
      <c r="B14" s="1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6"/>
    </row>
    <row r="15" spans="2:17" ht="17.25" customHeight="1">
      <c r="B15" s="17"/>
      <c r="C15" s="7"/>
      <c r="D15" s="220" t="s">
        <v>4</v>
      </c>
      <c r="E15" s="220"/>
      <c r="F15" s="7"/>
      <c r="G15" s="221" t="s">
        <v>39</v>
      </c>
      <c r="H15" s="221"/>
      <c r="I15" s="221"/>
      <c r="J15" s="221"/>
      <c r="K15" s="221"/>
      <c r="L15" s="221"/>
      <c r="M15" s="221"/>
      <c r="N15" s="7"/>
      <c r="O15" s="7"/>
      <c r="P15" s="7"/>
      <c r="Q15" s="16"/>
    </row>
    <row r="16" spans="2:17" ht="15" customHeight="1">
      <c r="B16" s="17"/>
      <c r="C16" s="7"/>
      <c r="D16" s="7"/>
      <c r="E16" s="7"/>
      <c r="F16" s="7"/>
      <c r="N16" s="7"/>
      <c r="O16" s="7"/>
      <c r="P16" s="7"/>
      <c r="Q16" s="16"/>
    </row>
    <row r="17" spans="2:17" ht="15" customHeight="1">
      <c r="B17" s="17"/>
      <c r="C17" s="7"/>
      <c r="D17" s="7"/>
      <c r="E17" s="7"/>
      <c r="F17" s="7"/>
      <c r="N17" s="7"/>
      <c r="O17" s="7"/>
      <c r="P17" s="7"/>
      <c r="Q17" s="16"/>
    </row>
    <row r="18" spans="2:17" ht="17.25" customHeight="1">
      <c r="B18" s="17"/>
      <c r="C18" s="7"/>
      <c r="D18" s="220" t="s">
        <v>24</v>
      </c>
      <c r="E18" s="220"/>
      <c r="F18" s="7"/>
      <c r="G18" s="221" t="s">
        <v>40</v>
      </c>
      <c r="H18" s="221"/>
      <c r="I18" s="221"/>
      <c r="J18" s="221"/>
      <c r="K18" s="221"/>
      <c r="L18" s="221"/>
      <c r="M18" s="221"/>
      <c r="N18" s="18"/>
      <c r="O18" s="18"/>
      <c r="P18" s="7"/>
      <c r="Q18" s="16"/>
    </row>
    <row r="19" spans="2:17" ht="15" customHeight="1">
      <c r="B19" s="1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6"/>
    </row>
    <row r="20" spans="2:17" ht="15" customHeight="1">
      <c r="B20" s="1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6"/>
    </row>
    <row r="21" spans="2:17" ht="15" customHeight="1">
      <c r="B21" s="1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16"/>
    </row>
    <row r="22" spans="2:17" ht="15" customHeight="1">
      <c r="B22" s="1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16"/>
    </row>
    <row r="23" spans="2:17" ht="15" customHeight="1">
      <c r="B23" s="17"/>
      <c r="C23" s="228"/>
      <c r="D23" s="231"/>
      <c r="E23" s="294"/>
      <c r="F23" s="295"/>
      <c r="G23" s="296"/>
      <c r="H23" s="295"/>
      <c r="I23" s="296"/>
      <c r="J23" s="295"/>
      <c r="K23" s="296"/>
      <c r="L23" s="295"/>
      <c r="M23" s="296"/>
      <c r="N23" s="295"/>
      <c r="O23" s="296"/>
      <c r="P23" s="297"/>
      <c r="Q23" s="16"/>
    </row>
    <row r="24" spans="2:17" ht="15" customHeight="1">
      <c r="B24" s="17"/>
      <c r="C24" s="228"/>
      <c r="D24" s="231"/>
      <c r="E24" s="294"/>
      <c r="F24" s="295"/>
      <c r="G24" s="296"/>
      <c r="H24" s="295"/>
      <c r="I24" s="296"/>
      <c r="J24" s="295"/>
      <c r="K24" s="296"/>
      <c r="L24" s="295"/>
      <c r="M24" s="296"/>
      <c r="N24" s="295"/>
      <c r="O24" s="296"/>
      <c r="P24" s="297"/>
      <c r="Q24" s="16"/>
    </row>
    <row r="25" spans="2:17" ht="15" customHeight="1">
      <c r="B25" s="17"/>
      <c r="C25" s="228"/>
      <c r="D25" s="231"/>
      <c r="E25" s="294"/>
      <c r="F25" s="295"/>
      <c r="G25" s="296"/>
      <c r="H25" s="295"/>
      <c r="I25" s="296"/>
      <c r="J25" s="295"/>
      <c r="K25" s="296"/>
      <c r="L25" s="295"/>
      <c r="M25" s="296"/>
      <c r="N25" s="295"/>
      <c r="O25" s="296"/>
      <c r="P25" s="297"/>
      <c r="Q25" s="16"/>
    </row>
    <row r="26" spans="2:17" ht="15" customHeight="1">
      <c r="B26" s="17"/>
      <c r="C26" s="228"/>
      <c r="D26" s="231"/>
      <c r="E26" s="294"/>
      <c r="F26" s="295"/>
      <c r="G26" s="296"/>
      <c r="H26" s="295"/>
      <c r="I26" s="296"/>
      <c r="J26" s="295"/>
      <c r="K26" s="296"/>
      <c r="L26" s="295"/>
      <c r="M26" s="296"/>
      <c r="N26" s="295"/>
      <c r="O26" s="296"/>
      <c r="P26" s="297"/>
      <c r="Q26" s="16"/>
    </row>
    <row r="27" spans="2:17" ht="15" customHeight="1" thickBot="1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</row>
    <row r="28" spans="2:17" ht="21.75" customHeight="1">
      <c r="M28" s="232" t="s">
        <v>5</v>
      </c>
      <c r="N28" s="232"/>
      <c r="O28" s="232"/>
      <c r="P28" s="232"/>
    </row>
    <row r="29" spans="2:17" ht="43.5" customHeight="1" thickBot="1"/>
    <row r="30" spans="2:17" ht="15" customHeight="1">
      <c r="B30" s="1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5"/>
    </row>
    <row r="31" spans="2:17" ht="15" customHeight="1"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6"/>
    </row>
    <row r="32" spans="2:17" ht="15" customHeight="1">
      <c r="B32" s="1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6"/>
    </row>
    <row r="33" spans="2:17" ht="15" customHeight="1">
      <c r="B33" s="1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 t="s">
        <v>14</v>
      </c>
      <c r="Q33" s="16"/>
    </row>
    <row r="34" spans="2:17" ht="15" customHeight="1">
      <c r="B34" s="1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16"/>
    </row>
    <row r="35" spans="2:17" ht="15" customHeight="1">
      <c r="B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6"/>
    </row>
    <row r="36" spans="2:17" ht="15" customHeight="1">
      <c r="B36" s="17"/>
      <c r="C36" s="7"/>
      <c r="D36" s="7"/>
      <c r="E36" s="7"/>
      <c r="F36" s="7"/>
      <c r="G36" s="236"/>
      <c r="H36" s="236"/>
      <c r="I36" s="236"/>
      <c r="J36" s="236"/>
      <c r="K36" s="236"/>
      <c r="L36" s="7"/>
      <c r="M36" s="7"/>
      <c r="N36" s="7"/>
      <c r="O36" s="7"/>
      <c r="P36" s="7"/>
      <c r="Q36" s="16"/>
    </row>
    <row r="37" spans="2:17" ht="18" customHeight="1">
      <c r="B37" s="17"/>
      <c r="C37" s="7"/>
      <c r="D37" s="233" t="s">
        <v>72</v>
      </c>
      <c r="E37" s="233"/>
      <c r="F37" s="22"/>
      <c r="G37" s="237"/>
      <c r="H37" s="237"/>
      <c r="I37" s="237"/>
      <c r="J37" s="237"/>
      <c r="K37" s="237"/>
      <c r="L37" s="22"/>
      <c r="M37" s="23" t="s">
        <v>6</v>
      </c>
      <c r="N37" s="7"/>
      <c r="O37" s="7"/>
      <c r="P37" s="7"/>
      <c r="Q37" s="16"/>
    </row>
    <row r="38" spans="2:17" ht="15" customHeight="1">
      <c r="B38" s="17"/>
      <c r="C38" s="7"/>
      <c r="D38" s="7"/>
      <c r="E38" s="7"/>
      <c r="F38" s="238" t="s">
        <v>73</v>
      </c>
      <c r="G38" s="229"/>
      <c r="H38" s="229"/>
      <c r="I38" s="226" t="s">
        <v>6</v>
      </c>
      <c r="J38" s="240" t="s">
        <v>16</v>
      </c>
      <c r="K38" s="229"/>
      <c r="L38" s="229"/>
      <c r="M38" s="226" t="s">
        <v>15</v>
      </c>
      <c r="N38" s="7"/>
      <c r="O38" s="7"/>
      <c r="P38" s="7"/>
      <c r="Q38" s="16"/>
    </row>
    <row r="39" spans="2:17" ht="15" customHeight="1">
      <c r="B39" s="17"/>
      <c r="C39" s="7"/>
      <c r="D39" s="7"/>
      <c r="E39" s="7"/>
      <c r="F39" s="239"/>
      <c r="G39" s="230"/>
      <c r="H39" s="230"/>
      <c r="I39" s="227"/>
      <c r="J39" s="241"/>
      <c r="K39" s="230"/>
      <c r="L39" s="230"/>
      <c r="M39" s="227"/>
      <c r="N39" s="7"/>
      <c r="O39" s="7"/>
      <c r="P39" s="7"/>
      <c r="Q39" s="16"/>
    </row>
    <row r="40" spans="2:17" ht="15" customHeight="1">
      <c r="B40" s="1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16"/>
    </row>
    <row r="41" spans="2:17" ht="18" customHeight="1">
      <c r="B41" s="17"/>
      <c r="C41" s="7"/>
      <c r="D41" s="233" t="s">
        <v>74</v>
      </c>
      <c r="E41" s="233"/>
      <c r="F41" s="225" t="str">
        <f>G12</f>
        <v>防災備蓄倉庫収納棚設置工事</v>
      </c>
      <c r="G41" s="225"/>
      <c r="H41" s="225"/>
      <c r="I41" s="225"/>
      <c r="J41" s="225"/>
      <c r="K41" s="225"/>
      <c r="L41" s="33">
        <v>1</v>
      </c>
      <c r="M41" s="34" t="s">
        <v>13</v>
      </c>
      <c r="N41" s="7"/>
      <c r="O41" s="7"/>
      <c r="P41" s="7"/>
      <c r="Q41" s="16"/>
    </row>
    <row r="42" spans="2:17" ht="15" customHeight="1">
      <c r="B42" s="17"/>
      <c r="C42" s="7"/>
      <c r="D42" s="7"/>
      <c r="E42" s="7"/>
      <c r="F42" s="35"/>
      <c r="G42" s="35"/>
      <c r="H42" s="35"/>
      <c r="I42" s="35"/>
      <c r="J42" s="36"/>
      <c r="K42" s="35"/>
      <c r="L42" s="37"/>
      <c r="M42" s="38"/>
      <c r="N42" s="7"/>
      <c r="O42" s="7"/>
      <c r="P42" s="7"/>
      <c r="Q42" s="16"/>
    </row>
    <row r="43" spans="2:17" ht="15" customHeight="1">
      <c r="B43" s="17"/>
      <c r="C43" s="7"/>
      <c r="D43" s="7"/>
      <c r="E43" s="7"/>
      <c r="F43" s="225" t="s">
        <v>64</v>
      </c>
      <c r="G43" s="225"/>
      <c r="H43" s="225"/>
      <c r="I43" s="225"/>
      <c r="J43" s="225"/>
      <c r="K43" s="225"/>
      <c r="L43" s="33">
        <v>8</v>
      </c>
      <c r="M43" s="34" t="s">
        <v>22</v>
      </c>
      <c r="N43" s="7"/>
      <c r="O43" s="7"/>
      <c r="P43" s="7"/>
      <c r="Q43" s="16"/>
    </row>
    <row r="44" spans="2:17" ht="15" customHeight="1">
      <c r="B44" s="17"/>
      <c r="C44" s="7"/>
      <c r="D44" s="7"/>
      <c r="E44" s="7"/>
      <c r="F44" s="38"/>
      <c r="G44" s="38"/>
      <c r="H44" s="38"/>
      <c r="I44" s="38"/>
      <c r="J44" s="37"/>
      <c r="K44" s="38"/>
      <c r="L44" s="37"/>
      <c r="M44" s="38"/>
      <c r="N44" s="7"/>
      <c r="O44" s="7"/>
      <c r="P44" s="7"/>
      <c r="Q44" s="16"/>
    </row>
    <row r="45" spans="2:17" ht="15" customHeight="1">
      <c r="B45" s="17"/>
      <c r="C45" s="7"/>
      <c r="D45" s="7"/>
      <c r="E45" s="7"/>
      <c r="F45" s="225" t="s">
        <v>65</v>
      </c>
      <c r="G45" s="225"/>
      <c r="H45" s="225"/>
      <c r="I45" s="225"/>
      <c r="J45" s="225"/>
      <c r="K45" s="225"/>
      <c r="L45" s="33">
        <v>29</v>
      </c>
      <c r="M45" s="34" t="s">
        <v>22</v>
      </c>
      <c r="N45" s="7"/>
      <c r="O45" s="7"/>
      <c r="P45" s="7"/>
      <c r="Q45" s="16"/>
    </row>
    <row r="46" spans="2:17" ht="15" customHeight="1">
      <c r="B46" s="17"/>
      <c r="C46" s="7"/>
      <c r="D46" s="7"/>
      <c r="E46" s="7"/>
      <c r="F46" s="29"/>
      <c r="G46" s="29"/>
      <c r="H46" s="29"/>
      <c r="I46" s="29"/>
      <c r="J46" s="216"/>
      <c r="K46" s="29"/>
      <c r="L46" s="216"/>
      <c r="M46" s="29"/>
      <c r="N46" s="7"/>
      <c r="O46" s="7"/>
      <c r="P46" s="7"/>
      <c r="Q46" s="16"/>
    </row>
    <row r="47" spans="2:17" ht="15" customHeight="1">
      <c r="B47" s="17"/>
      <c r="C47" s="7"/>
      <c r="D47" s="7"/>
      <c r="E47" s="7"/>
      <c r="F47" s="225" t="s">
        <v>66</v>
      </c>
      <c r="G47" s="225"/>
      <c r="H47" s="225"/>
      <c r="I47" s="225"/>
      <c r="J47" s="225"/>
      <c r="K47" s="225"/>
      <c r="L47" s="33">
        <v>1</v>
      </c>
      <c r="M47" s="34" t="s">
        <v>13</v>
      </c>
      <c r="N47" s="7"/>
      <c r="O47" s="7"/>
      <c r="P47" s="7"/>
      <c r="Q47" s="16"/>
    </row>
    <row r="48" spans="2:17" ht="15" customHeight="1">
      <c r="B48" s="17"/>
      <c r="C48" s="7"/>
      <c r="D48" s="7"/>
      <c r="E48" s="7"/>
      <c r="F48" s="38"/>
      <c r="G48" s="38"/>
      <c r="H48" s="38"/>
      <c r="I48" s="38"/>
      <c r="J48" s="37"/>
      <c r="K48" s="38"/>
      <c r="L48" s="37"/>
      <c r="M48" s="38"/>
      <c r="N48" s="7"/>
      <c r="O48" s="7"/>
      <c r="P48" s="7"/>
      <c r="Q48" s="16"/>
    </row>
    <row r="49" spans="2:17" ht="15" customHeight="1">
      <c r="B49" s="17"/>
      <c r="C49" s="7"/>
      <c r="D49" s="7"/>
      <c r="E49" s="7"/>
      <c r="F49" s="225" t="s">
        <v>67</v>
      </c>
      <c r="G49" s="225"/>
      <c r="H49" s="225"/>
      <c r="I49" s="225"/>
      <c r="J49" s="225"/>
      <c r="K49" s="225"/>
      <c r="L49" s="33">
        <v>1</v>
      </c>
      <c r="M49" s="34" t="s">
        <v>13</v>
      </c>
      <c r="N49" s="7"/>
      <c r="O49" s="7"/>
      <c r="P49" s="7"/>
      <c r="Q49" s="16"/>
    </row>
    <row r="50" spans="2:17" ht="15" customHeight="1">
      <c r="B50" s="17"/>
      <c r="C50" s="7"/>
      <c r="D50" s="7"/>
      <c r="E50" s="7"/>
      <c r="F50" s="214"/>
      <c r="G50" s="214"/>
      <c r="H50" s="214"/>
      <c r="I50" s="214"/>
      <c r="J50" s="215"/>
      <c r="K50" s="214"/>
      <c r="L50" s="215"/>
      <c r="M50" s="214"/>
      <c r="N50" s="7"/>
      <c r="O50" s="7"/>
      <c r="P50" s="7"/>
      <c r="Q50" s="16"/>
    </row>
    <row r="51" spans="2:17" ht="15" customHeight="1">
      <c r="B51" s="17"/>
      <c r="C51" s="7"/>
      <c r="D51" s="7"/>
      <c r="E51" s="7"/>
      <c r="F51" s="217"/>
      <c r="G51" s="217"/>
      <c r="H51" s="217"/>
      <c r="I51" s="217"/>
      <c r="J51" s="217"/>
      <c r="K51" s="217"/>
      <c r="L51" s="212"/>
      <c r="M51" s="213"/>
      <c r="N51" s="7"/>
      <c r="O51" s="7"/>
      <c r="P51" s="7"/>
      <c r="Q51" s="16"/>
    </row>
    <row r="52" spans="2:17" ht="15" customHeight="1">
      <c r="B52" s="17"/>
      <c r="C52" s="7"/>
      <c r="D52" s="7"/>
      <c r="E52" s="7"/>
      <c r="F52" s="29"/>
      <c r="G52" s="29"/>
      <c r="H52" s="29"/>
      <c r="I52" s="29"/>
      <c r="J52" s="29"/>
      <c r="K52" s="29"/>
      <c r="L52" s="29"/>
      <c r="M52" s="29"/>
      <c r="N52" s="7"/>
      <c r="O52" s="7"/>
      <c r="P52" s="7"/>
      <c r="Q52" s="16"/>
    </row>
    <row r="53" spans="2:17" ht="15" customHeight="1">
      <c r="B53" s="17"/>
      <c r="C53" s="7"/>
      <c r="D53" s="7"/>
      <c r="E53" s="7"/>
      <c r="F53" s="39" t="s">
        <v>7</v>
      </c>
      <c r="G53" s="39"/>
      <c r="H53" s="39"/>
      <c r="I53" s="39"/>
      <c r="J53" s="39"/>
      <c r="K53" s="39"/>
      <c r="L53" s="39"/>
      <c r="M53" s="39"/>
      <c r="N53" s="7"/>
      <c r="O53" s="7"/>
      <c r="P53" s="7"/>
      <c r="Q53" s="16"/>
    </row>
    <row r="54" spans="2:17" ht="15" customHeight="1">
      <c r="B54" s="1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16"/>
    </row>
    <row r="55" spans="2:17" ht="15" customHeight="1" thickBot="1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</row>
    <row r="56" spans="2:17" ht="22.5" customHeight="1">
      <c r="M56" s="232" t="s">
        <v>8</v>
      </c>
      <c r="N56" s="232"/>
      <c r="O56" s="232"/>
      <c r="P56" s="232"/>
    </row>
  </sheetData>
  <mergeCells count="39">
    <mergeCell ref="I23:I26"/>
    <mergeCell ref="F45:K45"/>
    <mergeCell ref="K23:K26"/>
    <mergeCell ref="H23:H26"/>
    <mergeCell ref="J23:J26"/>
    <mergeCell ref="I38:I39"/>
    <mergeCell ref="J38:J39"/>
    <mergeCell ref="M56:P56"/>
    <mergeCell ref="D37:E37"/>
    <mergeCell ref="P23:P26"/>
    <mergeCell ref="M28:P28"/>
    <mergeCell ref="G36:K37"/>
    <mergeCell ref="M23:M26"/>
    <mergeCell ref="E23:E26"/>
    <mergeCell ref="D41:E41"/>
    <mergeCell ref="L23:L26"/>
    <mergeCell ref="F38:F39"/>
    <mergeCell ref="O23:O26"/>
    <mergeCell ref="N23:N26"/>
    <mergeCell ref="F41:K41"/>
    <mergeCell ref="F43:K43"/>
    <mergeCell ref="F49:K49"/>
    <mergeCell ref="G38:H39"/>
    <mergeCell ref="F51:K51"/>
    <mergeCell ref="B3:D3"/>
    <mergeCell ref="D12:E12"/>
    <mergeCell ref="G12:M12"/>
    <mergeCell ref="D15:E15"/>
    <mergeCell ref="G15:M15"/>
    <mergeCell ref="B6:Q8"/>
    <mergeCell ref="F47:K47"/>
    <mergeCell ref="D18:E18"/>
    <mergeCell ref="M38:M39"/>
    <mergeCell ref="C23:C26"/>
    <mergeCell ref="K38:L39"/>
    <mergeCell ref="D23:D26"/>
    <mergeCell ref="F23:F26"/>
    <mergeCell ref="G23:G26"/>
    <mergeCell ref="G18:M18"/>
  </mergeCells>
  <phoneticPr fontId="2"/>
  <pageMargins left="0.98425196850393704" right="0.59055118110236227" top="0.78740157480314965" bottom="0.59055118110236227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showGridLines="0" view="pageBreakPreview" zoomScale="85" zoomScaleNormal="85" zoomScaleSheetLayoutView="85" workbookViewId="0">
      <selection activeCell="P31" sqref="P31:P32"/>
    </sheetView>
  </sheetViews>
  <sheetFormatPr defaultColWidth="9" defaultRowHeight="13"/>
  <cols>
    <col min="1" max="1" width="3.7265625" style="3" customWidth="1"/>
    <col min="2" max="2" width="26.7265625" style="1" customWidth="1"/>
    <col min="3" max="3" width="28.7265625" style="1" customWidth="1"/>
    <col min="4" max="4" width="6.7265625" style="1" customWidth="1"/>
    <col min="5" max="5" width="9.7265625" style="1" customWidth="1"/>
    <col min="6" max="6" width="5.7265625" style="3" customWidth="1"/>
    <col min="7" max="7" width="11.7265625" style="1" customWidth="1"/>
    <col min="8" max="8" width="14.7265625" style="4" customWidth="1"/>
    <col min="9" max="9" width="14.7265625" style="5" customWidth="1"/>
    <col min="10" max="10" width="14.7265625" style="6" customWidth="1"/>
    <col min="11" max="16384" width="9" style="1"/>
  </cols>
  <sheetData>
    <row r="1" spans="1:10" ht="15" customHeight="1">
      <c r="A1" s="261"/>
      <c r="B1" s="249" t="s">
        <v>19</v>
      </c>
      <c r="C1" s="263" t="s">
        <v>20</v>
      </c>
      <c r="D1" s="265"/>
      <c r="E1" s="249" t="s">
        <v>10</v>
      </c>
      <c r="F1" s="249" t="s">
        <v>0</v>
      </c>
      <c r="G1" s="249" t="s">
        <v>11</v>
      </c>
      <c r="H1" s="249" t="s">
        <v>12</v>
      </c>
      <c r="I1" s="255" t="s">
        <v>21</v>
      </c>
      <c r="J1" s="247" t="s">
        <v>18</v>
      </c>
    </row>
    <row r="2" spans="1:10" s="8" customFormat="1" ht="15" customHeight="1" thickBot="1">
      <c r="A2" s="262"/>
      <c r="B2" s="250"/>
      <c r="C2" s="264"/>
      <c r="D2" s="266"/>
      <c r="E2" s="250"/>
      <c r="F2" s="250"/>
      <c r="G2" s="250"/>
      <c r="H2" s="250"/>
      <c r="I2" s="256"/>
      <c r="J2" s="248"/>
    </row>
    <row r="3" spans="1:10" s="2" customFormat="1" ht="12.9" customHeight="1">
      <c r="A3" s="267"/>
      <c r="B3" s="269" t="str">
        <f>表!G12</f>
        <v>防災備蓄倉庫収納棚設置工事</v>
      </c>
      <c r="C3" s="270"/>
      <c r="D3" s="271"/>
      <c r="E3" s="251"/>
      <c r="F3" s="253"/>
      <c r="G3" s="257"/>
      <c r="H3" s="257"/>
      <c r="I3" s="11"/>
      <c r="J3" s="12"/>
    </row>
    <row r="4" spans="1:10" s="2" customFormat="1" ht="12.9" customHeight="1">
      <c r="A4" s="268"/>
      <c r="B4" s="272"/>
      <c r="C4" s="273"/>
      <c r="D4" s="274"/>
      <c r="E4" s="252"/>
      <c r="F4" s="254"/>
      <c r="G4" s="258"/>
      <c r="H4" s="258"/>
      <c r="I4" s="98"/>
      <c r="J4" s="99"/>
    </row>
    <row r="5" spans="1:10" s="10" customFormat="1" ht="12.9" customHeight="1">
      <c r="A5" s="88"/>
      <c r="B5" s="94"/>
      <c r="C5" s="50"/>
      <c r="D5" s="60"/>
      <c r="E5" s="31"/>
      <c r="F5" s="82"/>
      <c r="G5" s="43"/>
      <c r="H5" s="92"/>
      <c r="I5" s="57"/>
      <c r="J5" s="101"/>
    </row>
    <row r="6" spans="1:10" s="10" customFormat="1" ht="12.9" customHeight="1">
      <c r="A6" s="89">
        <v>1</v>
      </c>
      <c r="B6" s="95" t="s">
        <v>27</v>
      </c>
      <c r="C6" s="51" t="s">
        <v>41</v>
      </c>
      <c r="D6" s="41"/>
      <c r="E6" s="32">
        <v>1</v>
      </c>
      <c r="F6" s="84" t="s">
        <v>13</v>
      </c>
      <c r="G6" s="44"/>
      <c r="H6" s="97"/>
      <c r="I6" s="52"/>
      <c r="J6" s="102"/>
    </row>
    <row r="7" spans="1:10" s="10" customFormat="1" ht="12.9" customHeight="1">
      <c r="A7" s="88"/>
      <c r="B7" s="94"/>
      <c r="C7" s="50" t="s">
        <v>42</v>
      </c>
      <c r="D7" s="60"/>
      <c r="E7" s="31"/>
      <c r="F7" s="82"/>
      <c r="G7" s="43"/>
      <c r="H7" s="92"/>
      <c r="I7" s="54"/>
      <c r="J7" s="55"/>
    </row>
    <row r="8" spans="1:10" s="10" customFormat="1" ht="12.9" customHeight="1">
      <c r="A8" s="89">
        <v>2</v>
      </c>
      <c r="B8" s="95" t="s">
        <v>75</v>
      </c>
      <c r="C8" s="51" t="s">
        <v>77</v>
      </c>
      <c r="D8" s="41" t="s">
        <v>32</v>
      </c>
      <c r="E8" s="32">
        <v>1</v>
      </c>
      <c r="F8" s="84" t="s">
        <v>13</v>
      </c>
      <c r="G8" s="44"/>
      <c r="H8" s="44"/>
      <c r="I8" s="52"/>
      <c r="J8" s="53"/>
    </row>
    <row r="9" spans="1:10" s="10" customFormat="1" ht="12.9" customHeight="1">
      <c r="A9" s="88"/>
      <c r="B9" s="94"/>
      <c r="C9" s="50"/>
      <c r="D9" s="60"/>
      <c r="E9" s="31"/>
      <c r="F9" s="82"/>
      <c r="G9" s="43"/>
      <c r="H9" s="133"/>
      <c r="I9" s="57"/>
      <c r="J9" s="101"/>
    </row>
    <row r="10" spans="1:10" s="10" customFormat="1" ht="12.9" customHeight="1">
      <c r="A10" s="89">
        <v>3</v>
      </c>
      <c r="B10" s="95" t="s">
        <v>68</v>
      </c>
      <c r="C10" s="51" t="s">
        <v>58</v>
      </c>
      <c r="D10" s="41" t="s">
        <v>33</v>
      </c>
      <c r="E10" s="32">
        <v>1</v>
      </c>
      <c r="F10" s="84" t="s">
        <v>13</v>
      </c>
      <c r="G10" s="44"/>
      <c r="H10" s="140"/>
      <c r="I10" s="52"/>
      <c r="J10" s="102"/>
    </row>
    <row r="11" spans="1:10" s="10" customFormat="1" ht="12.9" customHeight="1">
      <c r="A11" s="88"/>
      <c r="B11" s="94"/>
      <c r="C11" s="50"/>
      <c r="D11" s="60"/>
      <c r="E11" s="31"/>
      <c r="F11" s="82"/>
      <c r="G11" s="43"/>
      <c r="H11" s="92"/>
      <c r="I11" s="54"/>
      <c r="J11" s="55"/>
    </row>
    <row r="12" spans="1:10" s="10" customFormat="1" ht="12.9" customHeight="1">
      <c r="A12" s="89"/>
      <c r="B12" s="95"/>
      <c r="C12" s="51"/>
      <c r="D12" s="61"/>
      <c r="E12" s="32"/>
      <c r="F12" s="84"/>
      <c r="G12" s="44"/>
      <c r="H12" s="97"/>
      <c r="I12" s="52"/>
      <c r="J12" s="53"/>
    </row>
    <row r="13" spans="1:10" s="10" customFormat="1" ht="12.9" customHeight="1">
      <c r="A13" s="88"/>
      <c r="B13" s="94"/>
      <c r="C13" s="50"/>
      <c r="D13" s="60"/>
      <c r="E13" s="31"/>
      <c r="F13" s="82"/>
      <c r="G13" s="43"/>
      <c r="H13" s="92"/>
      <c r="I13" s="54"/>
      <c r="J13" s="55"/>
    </row>
    <row r="14" spans="1:10" s="10" customFormat="1" ht="12.75" customHeight="1">
      <c r="A14" s="89"/>
      <c r="B14" s="95"/>
      <c r="C14" s="104"/>
      <c r="D14" s="61"/>
      <c r="E14" s="32"/>
      <c r="F14" s="84"/>
      <c r="G14" s="44"/>
      <c r="H14" s="97"/>
      <c r="I14" s="56"/>
      <c r="J14" s="53"/>
    </row>
    <row r="15" spans="1:10" s="10" customFormat="1" ht="12.9" customHeight="1">
      <c r="A15" s="88"/>
      <c r="B15" s="94"/>
      <c r="C15" s="50"/>
      <c r="D15" s="60"/>
      <c r="E15" s="31"/>
      <c r="F15" s="82"/>
      <c r="G15" s="43"/>
      <c r="H15" s="92"/>
      <c r="I15" s="103"/>
      <c r="J15" s="72"/>
    </row>
    <row r="16" spans="1:10" s="10" customFormat="1" ht="12.9" customHeight="1">
      <c r="A16" s="89"/>
      <c r="B16" s="95"/>
      <c r="C16" s="104"/>
      <c r="D16" s="61"/>
      <c r="E16" s="32"/>
      <c r="F16" s="84"/>
      <c r="G16" s="44"/>
      <c r="H16" s="97"/>
      <c r="I16" s="56"/>
      <c r="J16" s="75"/>
    </row>
    <row r="17" spans="1:10" s="10" customFormat="1" ht="12.9" customHeight="1">
      <c r="A17" s="85"/>
      <c r="B17" s="105"/>
      <c r="C17" s="25"/>
      <c r="D17" s="60"/>
      <c r="E17" s="31"/>
      <c r="F17" s="82"/>
      <c r="G17" s="43"/>
      <c r="H17" s="43"/>
      <c r="I17" s="54"/>
      <c r="J17" s="55"/>
    </row>
    <row r="18" spans="1:10" s="10" customFormat="1" ht="12.9" customHeight="1">
      <c r="A18" s="86"/>
      <c r="B18" s="106"/>
      <c r="C18" s="24"/>
      <c r="D18" s="61"/>
      <c r="E18" s="32"/>
      <c r="F18" s="84"/>
      <c r="G18" s="44"/>
      <c r="H18" s="44"/>
      <c r="I18" s="52"/>
      <c r="J18" s="53"/>
    </row>
    <row r="19" spans="1:10" s="10" customFormat="1" ht="12.9" customHeight="1">
      <c r="A19" s="88"/>
      <c r="B19" s="94"/>
      <c r="C19" s="50"/>
      <c r="D19" s="60"/>
      <c r="E19" s="31"/>
      <c r="F19" s="82"/>
      <c r="G19" s="43"/>
      <c r="H19" s="43"/>
      <c r="I19" s="57"/>
      <c r="J19" s="55"/>
    </row>
    <row r="20" spans="1:10" s="10" customFormat="1" ht="12.9" customHeight="1">
      <c r="A20" s="89"/>
      <c r="B20" s="84" t="s">
        <v>28</v>
      </c>
      <c r="C20" s="51"/>
      <c r="D20" s="61"/>
      <c r="E20" s="32"/>
      <c r="F20" s="84"/>
      <c r="G20" s="44"/>
      <c r="H20" s="79"/>
      <c r="I20" s="56"/>
      <c r="J20" s="53"/>
    </row>
    <row r="21" spans="1:10" s="10" customFormat="1" ht="12.9" customHeight="1">
      <c r="A21" s="85"/>
      <c r="B21" s="94"/>
      <c r="C21" s="50"/>
      <c r="D21" s="60"/>
      <c r="E21" s="31"/>
      <c r="F21" s="82"/>
      <c r="G21" s="43"/>
      <c r="H21" s="43"/>
      <c r="I21" s="54"/>
      <c r="J21" s="55"/>
    </row>
    <row r="22" spans="1:10" s="10" customFormat="1" ht="12.9" customHeight="1">
      <c r="A22" s="86"/>
      <c r="B22" s="95"/>
      <c r="C22" s="51"/>
      <c r="D22" s="61"/>
      <c r="E22" s="32"/>
      <c r="F22" s="84"/>
      <c r="G22" s="44"/>
      <c r="H22" s="44"/>
      <c r="I22" s="52"/>
      <c r="J22" s="53"/>
    </row>
    <row r="23" spans="1:10" s="10" customFormat="1" ht="12.9" customHeight="1">
      <c r="A23" s="88"/>
      <c r="B23" s="94"/>
      <c r="C23" s="50"/>
      <c r="D23" s="60"/>
      <c r="E23" s="31"/>
      <c r="F23" s="82"/>
      <c r="G23" s="122"/>
      <c r="H23" s="122"/>
      <c r="I23" s="54"/>
      <c r="J23" s="55"/>
    </row>
    <row r="24" spans="1:10" s="10" customFormat="1" ht="12.9" customHeight="1">
      <c r="A24" s="89">
        <v>4</v>
      </c>
      <c r="B24" s="95" t="s">
        <v>63</v>
      </c>
      <c r="C24" s="51"/>
      <c r="D24" s="61"/>
      <c r="E24" s="32">
        <v>1</v>
      </c>
      <c r="F24" s="84" t="s">
        <v>13</v>
      </c>
      <c r="G24" s="123"/>
      <c r="H24" s="123"/>
      <c r="I24" s="52"/>
      <c r="J24" s="53"/>
    </row>
    <row r="25" spans="1:10" s="10" customFormat="1" ht="12.9" customHeight="1">
      <c r="A25" s="88"/>
      <c r="B25" s="82"/>
      <c r="C25" s="50"/>
      <c r="D25" s="60"/>
      <c r="E25" s="107"/>
      <c r="F25" s="82"/>
      <c r="G25" s="124"/>
      <c r="H25" s="124"/>
      <c r="I25" s="125"/>
      <c r="J25" s="126"/>
    </row>
    <row r="26" spans="1:10" s="10" customFormat="1" ht="12.75" customHeight="1">
      <c r="A26" s="89"/>
      <c r="B26" s="91"/>
      <c r="C26" s="51"/>
      <c r="D26" s="61"/>
      <c r="E26" s="108"/>
      <c r="F26" s="84"/>
      <c r="G26" s="127"/>
      <c r="H26" s="127"/>
      <c r="I26" s="128"/>
      <c r="J26" s="129"/>
    </row>
    <row r="27" spans="1:10" s="10" customFormat="1" ht="12.9" customHeight="1">
      <c r="A27" s="85"/>
      <c r="B27" s="82"/>
      <c r="C27" s="50"/>
      <c r="D27" s="60"/>
      <c r="E27" s="107"/>
      <c r="F27" s="82"/>
      <c r="G27" s="43"/>
      <c r="H27" s="43"/>
      <c r="I27" s="54"/>
      <c r="J27" s="55"/>
    </row>
    <row r="28" spans="1:10" s="10" customFormat="1" ht="12.9" customHeight="1">
      <c r="A28" s="86"/>
      <c r="B28" s="84" t="s">
        <v>29</v>
      </c>
      <c r="C28" s="51"/>
      <c r="D28" s="61"/>
      <c r="E28" s="108"/>
      <c r="F28" s="84"/>
      <c r="G28" s="44"/>
      <c r="H28" s="44"/>
      <c r="I28" s="52"/>
      <c r="J28" s="53"/>
    </row>
    <row r="29" spans="1:10" s="10" customFormat="1" ht="12.9" customHeight="1">
      <c r="A29" s="85"/>
      <c r="B29" s="82"/>
      <c r="C29" s="50"/>
      <c r="D29" s="60"/>
      <c r="E29" s="107"/>
      <c r="F29" s="82"/>
      <c r="G29" s="43"/>
      <c r="H29" s="43"/>
      <c r="I29" s="57"/>
      <c r="J29" s="55"/>
    </row>
    <row r="30" spans="1:10" s="10" customFormat="1" ht="12.9" customHeight="1">
      <c r="A30" s="86"/>
      <c r="B30" s="84"/>
      <c r="C30" s="51"/>
      <c r="D30" s="61"/>
      <c r="E30" s="108"/>
      <c r="F30" s="84"/>
      <c r="G30" s="44"/>
      <c r="H30" s="44"/>
      <c r="I30" s="56"/>
      <c r="J30" s="53"/>
    </row>
    <row r="31" spans="1:10" s="10" customFormat="1" ht="12.9" customHeight="1">
      <c r="A31" s="85"/>
      <c r="B31" s="82"/>
      <c r="C31" s="50"/>
      <c r="D31" s="60"/>
      <c r="E31" s="107"/>
      <c r="F31" s="82"/>
      <c r="G31" s="43"/>
      <c r="H31" s="94"/>
      <c r="I31" s="54"/>
      <c r="J31" s="55"/>
    </row>
    <row r="32" spans="1:10" s="10" customFormat="1" ht="12.9" customHeight="1">
      <c r="A32" s="86"/>
      <c r="B32" s="84" t="s">
        <v>30</v>
      </c>
      <c r="C32" s="51"/>
      <c r="D32" s="61"/>
      <c r="E32" s="108">
        <v>1</v>
      </c>
      <c r="F32" s="84" t="s">
        <v>13</v>
      </c>
      <c r="G32" s="44"/>
      <c r="H32" s="79"/>
      <c r="I32" s="52"/>
      <c r="J32" s="40"/>
    </row>
    <row r="33" spans="1:10" s="10" customFormat="1" ht="12.9" customHeight="1">
      <c r="A33" s="85"/>
      <c r="B33" s="82"/>
      <c r="C33" s="50"/>
      <c r="D33" s="60"/>
      <c r="E33" s="107"/>
      <c r="F33" s="82"/>
      <c r="G33" s="43"/>
      <c r="H33" s="43"/>
      <c r="I33" s="54"/>
      <c r="J33" s="55"/>
    </row>
    <row r="34" spans="1:10" s="10" customFormat="1" ht="12.9" customHeight="1">
      <c r="A34" s="86"/>
      <c r="B34" s="84"/>
      <c r="C34" s="51" t="s">
        <v>14</v>
      </c>
      <c r="D34" s="61"/>
      <c r="E34" s="108"/>
      <c r="F34" s="84"/>
      <c r="G34" s="44"/>
      <c r="H34" s="44"/>
      <c r="I34" s="52"/>
      <c r="J34" s="53"/>
    </row>
    <row r="35" spans="1:10" s="10" customFormat="1" ht="12.9" customHeight="1">
      <c r="A35" s="85"/>
      <c r="B35" s="82"/>
      <c r="C35" s="62"/>
      <c r="D35" s="60"/>
      <c r="E35" s="107"/>
      <c r="F35" s="82"/>
      <c r="G35" s="43"/>
      <c r="H35" s="43"/>
      <c r="I35" s="54"/>
      <c r="J35" s="55"/>
    </row>
    <row r="36" spans="1:10" s="10" customFormat="1" ht="12.9" customHeight="1">
      <c r="A36" s="87"/>
      <c r="B36" s="83" t="s">
        <v>31</v>
      </c>
      <c r="C36" s="65"/>
      <c r="D36" s="67"/>
      <c r="E36" s="109"/>
      <c r="F36" s="83"/>
      <c r="G36" s="79"/>
      <c r="H36" s="44"/>
      <c r="I36" s="68"/>
      <c r="J36" s="69"/>
    </row>
    <row r="37" spans="1:10" s="10" customFormat="1" ht="12.9" customHeight="1">
      <c r="A37" s="259"/>
      <c r="B37" s="234"/>
      <c r="C37" s="50"/>
      <c r="D37" s="60"/>
      <c r="E37" s="245"/>
      <c r="F37" s="234"/>
      <c r="G37" s="242"/>
      <c r="H37" s="242"/>
      <c r="I37" s="54"/>
      <c r="J37" s="55"/>
    </row>
    <row r="38" spans="1:10" s="10" customFormat="1" ht="12.9" customHeight="1" thickBot="1">
      <c r="A38" s="260"/>
      <c r="B38" s="244"/>
      <c r="C38" s="63"/>
      <c r="D38" s="64"/>
      <c r="E38" s="246"/>
      <c r="F38" s="244"/>
      <c r="G38" s="243"/>
      <c r="H38" s="243"/>
      <c r="I38" s="58"/>
      <c r="J38" s="59"/>
    </row>
    <row r="39" spans="1:10" s="10" customFormat="1" ht="21.9" customHeight="1">
      <c r="A39" s="49" t="s">
        <v>71</v>
      </c>
      <c r="B39" s="30"/>
      <c r="F39" s="27"/>
      <c r="H39" s="26"/>
      <c r="I39" s="28"/>
      <c r="J39" s="28" t="s">
        <v>1</v>
      </c>
    </row>
  </sheetData>
  <mergeCells count="22">
    <mergeCell ref="A37:A38"/>
    <mergeCell ref="A1:A2"/>
    <mergeCell ref="B1:B2"/>
    <mergeCell ref="C1:C2"/>
    <mergeCell ref="D1:D2"/>
    <mergeCell ref="A3:A4"/>
    <mergeCell ref="B3:D4"/>
    <mergeCell ref="J1:J2"/>
    <mergeCell ref="E1:E2"/>
    <mergeCell ref="F1:F2"/>
    <mergeCell ref="G1:G2"/>
    <mergeCell ref="E3:E4"/>
    <mergeCell ref="F3:F4"/>
    <mergeCell ref="H1:H2"/>
    <mergeCell ref="I1:I2"/>
    <mergeCell ref="G3:G4"/>
    <mergeCell ref="H3:H4"/>
    <mergeCell ref="G37:G38"/>
    <mergeCell ref="H37:H38"/>
    <mergeCell ref="F37:F38"/>
    <mergeCell ref="B37:B38"/>
    <mergeCell ref="E37:E38"/>
  </mergeCells>
  <phoneticPr fontId="2"/>
  <pageMargins left="0.59055118110236227" right="0.31496062992125984" top="0.78740157480314965" bottom="0.35433070866141736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D456-D008-4C7C-9938-035F8DB2DCE6}">
  <sheetPr>
    <tabColor theme="6" tint="0.59999389629810485"/>
  </sheetPr>
  <dimension ref="A1:L39"/>
  <sheetViews>
    <sheetView showGridLines="0" view="pageBreakPreview" zoomScale="85" zoomScaleNormal="85" zoomScaleSheetLayoutView="85" workbookViewId="0">
      <selection activeCell="P31" sqref="P31:P32"/>
    </sheetView>
  </sheetViews>
  <sheetFormatPr defaultColWidth="9" defaultRowHeight="12"/>
  <cols>
    <col min="1" max="1" width="3.6328125" style="76" customWidth="1"/>
    <col min="2" max="2" width="26.6328125" style="70" customWidth="1"/>
    <col min="3" max="3" width="28.6328125" style="70" customWidth="1"/>
    <col min="4" max="4" width="6.6328125" style="70" customWidth="1"/>
    <col min="5" max="5" width="9.6328125" style="70" customWidth="1"/>
    <col min="6" max="6" width="5.6328125" style="76" customWidth="1"/>
    <col min="7" max="7" width="11.6328125" style="70" customWidth="1"/>
    <col min="8" max="8" width="14.6328125" style="77" customWidth="1"/>
    <col min="9" max="9" width="14.6328125" style="66" customWidth="1"/>
    <col min="10" max="10" width="14.6328125" style="111" customWidth="1"/>
    <col min="11" max="16384" width="9" style="70"/>
  </cols>
  <sheetData>
    <row r="1" spans="1:12" s="45" customFormat="1" ht="14.15" customHeight="1">
      <c r="A1" s="261"/>
      <c r="B1" s="249" t="s">
        <v>9</v>
      </c>
      <c r="C1" s="263" t="s">
        <v>2</v>
      </c>
      <c r="D1" s="265"/>
      <c r="E1" s="249" t="s">
        <v>10</v>
      </c>
      <c r="F1" s="249" t="s">
        <v>0</v>
      </c>
      <c r="G1" s="249" t="s">
        <v>11</v>
      </c>
      <c r="H1" s="249" t="s">
        <v>12</v>
      </c>
      <c r="I1" s="255" t="s">
        <v>17</v>
      </c>
      <c r="J1" s="247" t="s">
        <v>18</v>
      </c>
    </row>
    <row r="2" spans="1:12" s="8" customFormat="1" ht="14.15" customHeight="1" thickBot="1">
      <c r="A2" s="262"/>
      <c r="B2" s="250"/>
      <c r="C2" s="264"/>
      <c r="D2" s="266"/>
      <c r="E2" s="250"/>
      <c r="F2" s="250"/>
      <c r="G2" s="250"/>
      <c r="H2" s="250"/>
      <c r="I2" s="256"/>
      <c r="J2" s="248"/>
    </row>
    <row r="3" spans="1:12" ht="12.9" customHeight="1">
      <c r="A3" s="259">
        <f>鑑!A8</f>
        <v>2</v>
      </c>
      <c r="B3" s="279" t="str">
        <f>鑑!B8</f>
        <v>収納棚類</v>
      </c>
      <c r="C3" s="50"/>
      <c r="D3" s="60"/>
      <c r="E3" s="245"/>
      <c r="F3" s="234"/>
      <c r="G3" s="242"/>
      <c r="H3" s="242"/>
      <c r="I3" s="54"/>
      <c r="J3" s="55"/>
    </row>
    <row r="4" spans="1:12" ht="12.9" customHeight="1">
      <c r="A4" s="278"/>
      <c r="B4" s="280"/>
      <c r="C4" s="51" t="s">
        <v>43</v>
      </c>
      <c r="D4" s="61"/>
      <c r="E4" s="282"/>
      <c r="F4" s="235"/>
      <c r="G4" s="283"/>
      <c r="H4" s="283"/>
      <c r="I4" s="52"/>
      <c r="J4" s="53"/>
    </row>
    <row r="5" spans="1:12" ht="12.9" customHeight="1">
      <c r="A5" s="275"/>
      <c r="B5" s="94"/>
      <c r="C5" s="65" t="s">
        <v>45</v>
      </c>
      <c r="D5" s="81" t="s">
        <v>23</v>
      </c>
      <c r="E5" s="31"/>
      <c r="F5" s="82"/>
      <c r="G5" s="43"/>
      <c r="H5" s="92"/>
      <c r="I5" s="71"/>
      <c r="J5" s="73"/>
      <c r="K5" s="80"/>
    </row>
    <row r="6" spans="1:12" ht="12.9" customHeight="1">
      <c r="A6" s="276"/>
      <c r="B6" s="95" t="s">
        <v>44</v>
      </c>
      <c r="C6" s="118" t="s">
        <v>78</v>
      </c>
      <c r="D6" s="117" t="s">
        <v>32</v>
      </c>
      <c r="E6" s="32">
        <v>8</v>
      </c>
      <c r="F6" s="84" t="s">
        <v>22</v>
      </c>
      <c r="G6" s="44"/>
      <c r="H6" s="97"/>
      <c r="I6" s="96"/>
      <c r="J6" s="112"/>
      <c r="K6" s="78"/>
    </row>
    <row r="7" spans="1:12" ht="12.9" customHeight="1">
      <c r="A7" s="275"/>
      <c r="B7" s="142"/>
      <c r="C7" s="65" t="s">
        <v>46</v>
      </c>
      <c r="D7" s="81" t="s">
        <v>23</v>
      </c>
      <c r="E7" s="31"/>
      <c r="F7" s="82"/>
      <c r="G7" s="43"/>
      <c r="H7" s="92"/>
      <c r="I7" s="71"/>
      <c r="J7" s="73"/>
      <c r="K7" s="80"/>
      <c r="L7" s="78"/>
    </row>
    <row r="8" spans="1:12" ht="12.9" customHeight="1">
      <c r="A8" s="276"/>
      <c r="B8" s="143" t="s">
        <v>44</v>
      </c>
      <c r="C8" s="118" t="s">
        <v>79</v>
      </c>
      <c r="D8" s="117" t="s">
        <v>32</v>
      </c>
      <c r="E8" s="32">
        <v>29</v>
      </c>
      <c r="F8" s="84" t="s">
        <v>22</v>
      </c>
      <c r="G8" s="44"/>
      <c r="H8" s="97"/>
      <c r="I8" s="141"/>
      <c r="J8" s="112"/>
      <c r="K8" s="78"/>
      <c r="L8" s="78"/>
    </row>
    <row r="9" spans="1:12" ht="12.9" customHeight="1">
      <c r="A9" s="275"/>
      <c r="B9" s="94"/>
      <c r="C9" s="50"/>
      <c r="D9" s="81" t="s">
        <v>23</v>
      </c>
      <c r="E9" s="31"/>
      <c r="F9" s="82"/>
      <c r="G9" s="43"/>
      <c r="H9" s="92"/>
      <c r="I9" s="71"/>
      <c r="J9" s="73"/>
      <c r="K9" s="80"/>
      <c r="L9" s="78"/>
    </row>
    <row r="10" spans="1:12" ht="12.9" customHeight="1">
      <c r="A10" s="276"/>
      <c r="B10" s="95" t="s">
        <v>47</v>
      </c>
      <c r="C10" s="51" t="s">
        <v>49</v>
      </c>
      <c r="D10" s="117" t="s">
        <v>32</v>
      </c>
      <c r="E10" s="32">
        <v>90</v>
      </c>
      <c r="F10" s="84" t="s">
        <v>25</v>
      </c>
      <c r="G10" s="44"/>
      <c r="H10" s="97"/>
      <c r="I10" s="141"/>
      <c r="J10" s="112"/>
      <c r="K10" s="78"/>
      <c r="L10" s="78"/>
    </row>
    <row r="11" spans="1:12" ht="12.9" customHeight="1">
      <c r="A11" s="275"/>
      <c r="B11" s="94"/>
      <c r="C11" s="50"/>
      <c r="D11" s="81" t="s">
        <v>23</v>
      </c>
      <c r="E11" s="31"/>
      <c r="F11" s="130"/>
      <c r="G11" s="43"/>
      <c r="H11" s="133"/>
      <c r="I11" s="71"/>
      <c r="J11" s="73"/>
      <c r="K11" s="80"/>
      <c r="L11" s="78"/>
    </row>
    <row r="12" spans="1:12" ht="12.9" customHeight="1">
      <c r="A12" s="281"/>
      <c r="B12" s="95" t="s">
        <v>48</v>
      </c>
      <c r="C12" s="51" t="s">
        <v>50</v>
      </c>
      <c r="D12" s="117" t="s">
        <v>32</v>
      </c>
      <c r="E12" s="32">
        <v>13</v>
      </c>
      <c r="F12" s="131" t="s">
        <v>25</v>
      </c>
      <c r="G12" s="44"/>
      <c r="H12" s="140"/>
      <c r="I12" s="141"/>
      <c r="J12" s="112"/>
      <c r="K12" s="78"/>
      <c r="L12" s="78"/>
    </row>
    <row r="13" spans="1:12" ht="12.9" customHeight="1">
      <c r="A13" s="259"/>
      <c r="B13" s="94"/>
      <c r="C13" s="50"/>
      <c r="D13" s="81" t="s">
        <v>23</v>
      </c>
      <c r="E13" s="31"/>
      <c r="F13" s="130"/>
      <c r="G13" s="43"/>
      <c r="H13" s="133"/>
      <c r="I13" s="71"/>
      <c r="J13" s="73"/>
    </row>
    <row r="14" spans="1:12" ht="12.9" customHeight="1">
      <c r="A14" s="278"/>
      <c r="B14" s="138" t="s">
        <v>51</v>
      </c>
      <c r="C14" s="51" t="s">
        <v>52</v>
      </c>
      <c r="D14" s="117" t="s">
        <v>32</v>
      </c>
      <c r="E14" s="32">
        <v>30</v>
      </c>
      <c r="F14" s="131" t="s">
        <v>25</v>
      </c>
      <c r="G14" s="44"/>
      <c r="H14" s="140"/>
      <c r="I14" s="141"/>
      <c r="J14" s="112"/>
    </row>
    <row r="15" spans="1:12" ht="12.9" customHeight="1">
      <c r="A15" s="275"/>
      <c r="B15" s="94"/>
      <c r="C15" s="50"/>
      <c r="D15" s="81" t="s">
        <v>23</v>
      </c>
      <c r="E15" s="31"/>
      <c r="F15" s="130"/>
      <c r="G15" s="43"/>
      <c r="H15" s="133"/>
      <c r="I15" s="71"/>
      <c r="J15" s="73"/>
    </row>
    <row r="16" spans="1:12" ht="12.9" customHeight="1">
      <c r="A16" s="276"/>
      <c r="B16" s="138" t="s">
        <v>54</v>
      </c>
      <c r="C16" s="51" t="s">
        <v>53</v>
      </c>
      <c r="D16" s="117" t="s">
        <v>32</v>
      </c>
      <c r="E16" s="32">
        <v>15</v>
      </c>
      <c r="F16" s="131" t="s">
        <v>57</v>
      </c>
      <c r="G16" s="44"/>
      <c r="H16" s="140"/>
      <c r="I16" s="141"/>
      <c r="J16" s="112"/>
    </row>
    <row r="17" spans="1:12" ht="12.9" customHeight="1">
      <c r="A17" s="275"/>
      <c r="B17" s="94"/>
      <c r="C17" s="50"/>
      <c r="D17" s="60"/>
      <c r="E17" s="31"/>
      <c r="F17" s="130"/>
      <c r="G17" s="43"/>
      <c r="H17" s="133"/>
      <c r="I17" s="71"/>
      <c r="J17" s="73"/>
      <c r="K17" s="80"/>
      <c r="L17" s="78"/>
    </row>
    <row r="18" spans="1:12" ht="12.9" customHeight="1">
      <c r="A18" s="276"/>
      <c r="B18" s="95" t="s">
        <v>55</v>
      </c>
      <c r="C18" s="51" t="s">
        <v>56</v>
      </c>
      <c r="D18" s="41" t="s">
        <v>32</v>
      </c>
      <c r="E18" s="32">
        <v>1</v>
      </c>
      <c r="F18" s="131" t="s">
        <v>13</v>
      </c>
      <c r="G18" s="44"/>
      <c r="H18" s="140"/>
      <c r="I18" s="141"/>
      <c r="J18" s="112"/>
      <c r="K18" s="78"/>
      <c r="L18" s="78"/>
    </row>
    <row r="19" spans="1:12" ht="12.9" customHeight="1">
      <c r="A19" s="259"/>
      <c r="B19" s="279"/>
      <c r="C19" s="50"/>
      <c r="D19" s="60"/>
      <c r="E19" s="31"/>
      <c r="F19" s="234"/>
      <c r="G19" s="92"/>
      <c r="H19" s="92"/>
      <c r="I19" s="71"/>
      <c r="J19" s="72"/>
      <c r="K19" s="80"/>
    </row>
    <row r="20" spans="1:12" ht="12.9" customHeight="1">
      <c r="A20" s="278"/>
      <c r="B20" s="280"/>
      <c r="C20" s="51"/>
      <c r="D20" s="61"/>
      <c r="E20" s="32"/>
      <c r="F20" s="235"/>
      <c r="G20" s="93"/>
      <c r="H20" s="93"/>
      <c r="I20" s="96"/>
      <c r="J20" s="42"/>
      <c r="K20" s="78"/>
    </row>
    <row r="21" spans="1:12" ht="12.9" customHeight="1">
      <c r="A21" s="114"/>
      <c r="B21" s="94"/>
      <c r="C21" s="50"/>
      <c r="D21" s="60"/>
      <c r="E21" s="31"/>
      <c r="F21" s="82"/>
      <c r="G21" s="43"/>
      <c r="H21" s="92"/>
      <c r="I21" s="71"/>
      <c r="J21" s="72"/>
      <c r="K21" s="80"/>
      <c r="L21" s="78"/>
    </row>
    <row r="22" spans="1:12" ht="12.9" customHeight="1">
      <c r="A22" s="115"/>
      <c r="B22" s="95"/>
      <c r="C22" s="51"/>
      <c r="D22" s="41"/>
      <c r="E22" s="32"/>
      <c r="F22" s="84"/>
      <c r="G22" s="44"/>
      <c r="H22" s="97"/>
      <c r="I22" s="96"/>
      <c r="J22" s="116"/>
      <c r="K22" s="78"/>
      <c r="L22" s="78"/>
    </row>
    <row r="23" spans="1:12" ht="12.9" customHeight="1">
      <c r="A23" s="114"/>
      <c r="B23" s="94"/>
      <c r="C23" s="50"/>
      <c r="D23" s="60"/>
      <c r="E23" s="31"/>
      <c r="F23" s="82"/>
      <c r="G23" s="43"/>
      <c r="H23" s="92"/>
      <c r="I23" s="71"/>
      <c r="J23" s="72"/>
    </row>
    <row r="24" spans="1:12" ht="12.9" customHeight="1">
      <c r="A24" s="115"/>
      <c r="B24" s="91"/>
      <c r="C24" s="51"/>
      <c r="D24" s="41"/>
      <c r="E24" s="32"/>
      <c r="F24" s="84"/>
      <c r="G24" s="44"/>
      <c r="H24" s="97"/>
      <c r="I24" s="96"/>
      <c r="J24" s="116"/>
    </row>
    <row r="25" spans="1:12" ht="12.9" customHeight="1">
      <c r="A25" s="114"/>
      <c r="B25" s="90"/>
      <c r="C25" s="50"/>
      <c r="D25" s="60"/>
      <c r="E25" s="31"/>
      <c r="F25" s="82"/>
      <c r="G25" s="43"/>
      <c r="H25" s="92"/>
      <c r="I25" s="71"/>
      <c r="J25" s="72"/>
    </row>
    <row r="26" spans="1:12" ht="12.9" customHeight="1">
      <c r="A26" s="115"/>
      <c r="B26" s="91"/>
      <c r="C26" s="51"/>
      <c r="D26" s="41"/>
      <c r="E26" s="32"/>
      <c r="F26" s="84"/>
      <c r="G26" s="44"/>
      <c r="H26" s="97"/>
      <c r="I26" s="96"/>
      <c r="J26" s="116"/>
    </row>
    <row r="27" spans="1:12" ht="12.9" customHeight="1">
      <c r="A27" s="114"/>
      <c r="B27" s="94"/>
      <c r="C27" s="50"/>
      <c r="D27" s="60"/>
      <c r="E27" s="31"/>
      <c r="F27" s="94"/>
      <c r="G27" s="92"/>
      <c r="H27" s="92"/>
      <c r="I27" s="71"/>
      <c r="J27" s="72"/>
    </row>
    <row r="28" spans="1:12" ht="12.9" customHeight="1">
      <c r="A28" s="115"/>
      <c r="B28" s="95"/>
      <c r="C28" s="51"/>
      <c r="D28" s="61"/>
      <c r="E28" s="32"/>
      <c r="F28" s="95"/>
      <c r="G28" s="93"/>
      <c r="H28" s="93"/>
      <c r="I28" s="96"/>
      <c r="J28" s="116"/>
    </row>
    <row r="29" spans="1:12" ht="12.9" customHeight="1">
      <c r="A29" s="114"/>
      <c r="B29" s="94"/>
      <c r="C29" s="50"/>
      <c r="D29" s="60"/>
      <c r="E29" s="31"/>
      <c r="F29" s="94"/>
      <c r="G29" s="43"/>
      <c r="H29" s="92"/>
      <c r="I29" s="71"/>
      <c r="J29" s="73"/>
    </row>
    <row r="30" spans="1:12" ht="12.9" customHeight="1">
      <c r="A30" s="115"/>
      <c r="B30" s="95"/>
      <c r="C30" s="51"/>
      <c r="D30" s="41"/>
      <c r="E30" s="32"/>
      <c r="F30" s="100"/>
      <c r="G30" s="44"/>
      <c r="H30" s="97"/>
      <c r="I30" s="96"/>
      <c r="J30" s="112"/>
    </row>
    <row r="31" spans="1:12" ht="12.9" customHeight="1">
      <c r="A31" s="114"/>
      <c r="B31" s="94"/>
      <c r="C31" s="50"/>
      <c r="D31" s="60"/>
      <c r="E31" s="31"/>
      <c r="F31" s="94"/>
      <c r="G31" s="92"/>
      <c r="H31" s="92"/>
      <c r="I31" s="71"/>
      <c r="J31" s="72"/>
    </row>
    <row r="32" spans="1:12" ht="12.9" customHeight="1">
      <c r="A32" s="115"/>
      <c r="B32" s="95"/>
      <c r="C32" s="51"/>
      <c r="D32" s="61"/>
      <c r="E32" s="32"/>
      <c r="F32" s="95"/>
      <c r="G32" s="93"/>
      <c r="H32" s="93"/>
      <c r="I32" s="96"/>
      <c r="J32" s="116"/>
    </row>
    <row r="33" spans="1:10" ht="12.9" customHeight="1">
      <c r="A33" s="114"/>
      <c r="B33" s="94"/>
      <c r="C33" s="50"/>
      <c r="D33" s="60"/>
      <c r="E33" s="31"/>
      <c r="F33" s="94"/>
      <c r="G33" s="43"/>
      <c r="H33" s="43"/>
      <c r="I33" s="54"/>
      <c r="J33" s="55"/>
    </row>
    <row r="34" spans="1:10" ht="12.9" customHeight="1">
      <c r="A34" s="115"/>
      <c r="B34" s="95"/>
      <c r="C34" s="51"/>
      <c r="D34" s="61"/>
      <c r="E34" s="32"/>
      <c r="F34" s="95"/>
      <c r="G34" s="44"/>
      <c r="H34" s="44"/>
      <c r="I34" s="52"/>
      <c r="J34" s="53"/>
    </row>
    <row r="35" spans="1:10" ht="12.9" customHeight="1">
      <c r="A35" s="275"/>
      <c r="B35" s="94"/>
      <c r="C35" s="50"/>
      <c r="D35" s="60"/>
      <c r="E35" s="31"/>
      <c r="F35" s="94"/>
      <c r="G35" s="92"/>
      <c r="H35" s="92"/>
      <c r="I35" s="54"/>
      <c r="J35" s="55"/>
    </row>
    <row r="36" spans="1:10" ht="12.9" customHeight="1">
      <c r="A36" s="276"/>
      <c r="B36" s="84" t="s">
        <v>35</v>
      </c>
      <c r="C36" s="51"/>
      <c r="D36" s="61"/>
      <c r="E36" s="32"/>
      <c r="F36" s="113"/>
      <c r="G36" s="93"/>
      <c r="H36" s="93"/>
      <c r="I36" s="52"/>
      <c r="J36" s="53"/>
    </row>
    <row r="37" spans="1:10" ht="12.9" customHeight="1">
      <c r="A37" s="275"/>
      <c r="B37" s="234"/>
      <c r="C37" s="50"/>
      <c r="D37" s="60"/>
      <c r="E37" s="245"/>
      <c r="F37" s="234"/>
      <c r="G37" s="242"/>
      <c r="H37" s="242"/>
      <c r="I37" s="54"/>
      <c r="J37" s="55"/>
    </row>
    <row r="38" spans="1:10" ht="12.9" customHeight="1" thickBot="1">
      <c r="A38" s="277"/>
      <c r="B38" s="244"/>
      <c r="C38" s="63"/>
      <c r="D38" s="64"/>
      <c r="E38" s="246"/>
      <c r="F38" s="244"/>
      <c r="G38" s="243"/>
      <c r="H38" s="243"/>
      <c r="I38" s="58"/>
      <c r="J38" s="59"/>
    </row>
    <row r="39" spans="1:10" ht="21.9" customHeight="1">
      <c r="A39" s="49" t="s">
        <v>70</v>
      </c>
      <c r="B39" s="45"/>
      <c r="I39" s="74"/>
      <c r="J39" s="74" t="s">
        <v>1</v>
      </c>
    </row>
  </sheetData>
  <mergeCells count="33">
    <mergeCell ref="G1:G2"/>
    <mergeCell ref="H1:H2"/>
    <mergeCell ref="I1:I2"/>
    <mergeCell ref="J1:J2"/>
    <mergeCell ref="A3:A4"/>
    <mergeCell ref="B3:B4"/>
    <mergeCell ref="E3:E4"/>
    <mergeCell ref="F3:F4"/>
    <mergeCell ref="G3:G4"/>
    <mergeCell ref="H3:H4"/>
    <mergeCell ref="A1:A2"/>
    <mergeCell ref="B1:B2"/>
    <mergeCell ref="C1:C2"/>
    <mergeCell ref="D1:D2"/>
    <mergeCell ref="E1:E2"/>
    <mergeCell ref="F1:F2"/>
    <mergeCell ref="A5:A6"/>
    <mergeCell ref="A7:A8"/>
    <mergeCell ref="A9:A10"/>
    <mergeCell ref="A11:A12"/>
    <mergeCell ref="A13:A14"/>
    <mergeCell ref="A15:A16"/>
    <mergeCell ref="A17:A18"/>
    <mergeCell ref="A19:A20"/>
    <mergeCell ref="B19:B20"/>
    <mergeCell ref="F19:F20"/>
    <mergeCell ref="H37:H38"/>
    <mergeCell ref="A35:A36"/>
    <mergeCell ref="A37:A38"/>
    <mergeCell ref="B37:B38"/>
    <mergeCell ref="E37:E38"/>
    <mergeCell ref="F37:F38"/>
    <mergeCell ref="G37:G38"/>
  </mergeCells>
  <phoneticPr fontId="2"/>
  <pageMargins left="0.59055118110236227" right="0.31496062992125984" top="0.78740157480314965" bottom="0.15748031496062992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4F94C-37CC-423B-998E-CBEA1281BDBB}">
  <sheetPr>
    <tabColor theme="6" tint="0.59999389629810485"/>
  </sheetPr>
  <dimension ref="A1:K119"/>
  <sheetViews>
    <sheetView view="pageBreakPreview" zoomScale="85" zoomScaleNormal="100" zoomScaleSheetLayoutView="85" workbookViewId="0">
      <selection activeCell="P31" sqref="P31:P32"/>
    </sheetView>
  </sheetViews>
  <sheetFormatPr defaultRowHeight="13"/>
  <cols>
    <col min="1" max="1" width="3.6328125" style="188" customWidth="1"/>
    <col min="2" max="2" width="26.6328125" style="144" customWidth="1"/>
    <col min="3" max="3" width="28.7265625" style="144" customWidth="1"/>
    <col min="4" max="4" width="6.6328125" style="144" customWidth="1"/>
    <col min="5" max="5" width="9.6328125" style="144" customWidth="1"/>
    <col min="6" max="6" width="5.6328125" style="188" customWidth="1"/>
    <col min="7" max="7" width="11.6328125" style="144" customWidth="1"/>
    <col min="8" max="8" width="14.6328125" style="205" customWidth="1"/>
    <col min="9" max="9" width="14.6328125" style="211" customWidth="1"/>
    <col min="10" max="10" width="14.6328125" style="210" customWidth="1"/>
    <col min="11" max="16384" width="8.7265625" style="184"/>
  </cols>
  <sheetData>
    <row r="1" spans="1:11" s="144" customFormat="1" ht="15" customHeight="1">
      <c r="A1" s="261"/>
      <c r="B1" s="249" t="s">
        <v>9</v>
      </c>
      <c r="C1" s="263" t="s">
        <v>2</v>
      </c>
      <c r="D1" s="285"/>
      <c r="E1" s="249" t="s">
        <v>10</v>
      </c>
      <c r="F1" s="249" t="s">
        <v>0</v>
      </c>
      <c r="G1" s="249" t="s">
        <v>11</v>
      </c>
      <c r="H1" s="249" t="s">
        <v>12</v>
      </c>
      <c r="I1" s="255" t="s">
        <v>17</v>
      </c>
      <c r="J1" s="247" t="s">
        <v>18</v>
      </c>
    </row>
    <row r="2" spans="1:11" s="145" customFormat="1" ht="15" customHeight="1" thickBot="1">
      <c r="A2" s="262"/>
      <c r="B2" s="250"/>
      <c r="C2" s="264"/>
      <c r="D2" s="286"/>
      <c r="E2" s="250"/>
      <c r="F2" s="250"/>
      <c r="G2" s="250"/>
      <c r="H2" s="250"/>
      <c r="I2" s="256"/>
      <c r="J2" s="248"/>
    </row>
    <row r="3" spans="1:11" s="154" customFormat="1" ht="12.9" customHeight="1">
      <c r="A3" s="284">
        <v>4</v>
      </c>
      <c r="B3" s="146"/>
      <c r="C3" s="147"/>
      <c r="D3" s="148"/>
      <c r="E3" s="149"/>
      <c r="F3" s="150"/>
      <c r="G3" s="124"/>
      <c r="H3" s="124"/>
      <c r="I3" s="151"/>
      <c r="J3" s="152"/>
      <c r="K3" s="153"/>
    </row>
    <row r="4" spans="1:11" s="154" customFormat="1" ht="12.9" customHeight="1">
      <c r="A4" s="278"/>
      <c r="B4" s="155" t="s">
        <v>59</v>
      </c>
      <c r="C4" s="156"/>
      <c r="D4" s="157"/>
      <c r="E4" s="158"/>
      <c r="F4" s="159"/>
      <c r="G4" s="127"/>
      <c r="H4" s="127"/>
      <c r="I4" s="160"/>
      <c r="J4" s="161"/>
      <c r="K4" s="153"/>
    </row>
    <row r="5" spans="1:11" s="154" customFormat="1" ht="12.9" customHeight="1">
      <c r="A5" s="87"/>
      <c r="B5" s="162"/>
      <c r="C5" s="163"/>
      <c r="D5" s="164"/>
      <c r="E5" s="149"/>
      <c r="F5" s="150"/>
      <c r="G5" s="124"/>
      <c r="H5" s="124"/>
      <c r="I5" s="151"/>
      <c r="J5" s="152"/>
    </row>
    <row r="6" spans="1:11" s="154" customFormat="1" ht="12.9" customHeight="1">
      <c r="A6" s="87"/>
      <c r="B6" s="165"/>
      <c r="C6" s="166"/>
      <c r="D6" s="157"/>
      <c r="E6" s="158"/>
      <c r="F6" s="159"/>
      <c r="G6" s="127"/>
      <c r="H6" s="167"/>
      <c r="I6" s="168"/>
      <c r="J6" s="161"/>
    </row>
    <row r="7" spans="1:11" s="154" customFormat="1" ht="12.9" customHeight="1">
      <c r="A7" s="136"/>
      <c r="B7" s="162"/>
      <c r="C7" s="163"/>
      <c r="D7" s="164"/>
      <c r="E7" s="149"/>
      <c r="F7" s="150"/>
      <c r="G7" s="124"/>
      <c r="H7" s="124"/>
      <c r="I7" s="169"/>
      <c r="J7" s="152"/>
    </row>
    <row r="8" spans="1:11" s="154" customFormat="1" ht="12.9" customHeight="1">
      <c r="A8" s="137"/>
      <c r="B8" s="165"/>
      <c r="C8" s="166"/>
      <c r="D8" s="157"/>
      <c r="E8" s="158"/>
      <c r="F8" s="159"/>
      <c r="G8" s="127"/>
      <c r="H8" s="167"/>
      <c r="I8" s="168"/>
      <c r="J8" s="161"/>
    </row>
    <row r="9" spans="1:11" s="154" customFormat="1" ht="12.9" customHeight="1">
      <c r="A9" s="136"/>
      <c r="B9" s="162"/>
      <c r="C9" s="163"/>
      <c r="D9" s="164"/>
      <c r="E9" s="149"/>
      <c r="F9" s="150"/>
      <c r="G9" s="124"/>
      <c r="H9" s="124"/>
      <c r="I9" s="169"/>
      <c r="J9" s="152"/>
      <c r="K9" s="170"/>
    </row>
    <row r="10" spans="1:11" s="154" customFormat="1" ht="12.9" customHeight="1">
      <c r="A10" s="137"/>
      <c r="B10" s="165" t="s">
        <v>60</v>
      </c>
      <c r="C10" s="166"/>
      <c r="D10" s="157"/>
      <c r="E10" s="158">
        <v>1</v>
      </c>
      <c r="F10" s="159" t="s">
        <v>13</v>
      </c>
      <c r="G10" s="127"/>
      <c r="H10" s="167"/>
      <c r="I10" s="168"/>
      <c r="J10" s="161"/>
    </row>
    <row r="11" spans="1:11" s="154" customFormat="1" ht="12.9" customHeight="1">
      <c r="A11" s="136"/>
      <c r="B11" s="162"/>
      <c r="C11" s="163"/>
      <c r="D11" s="164"/>
      <c r="E11" s="149"/>
      <c r="F11" s="150"/>
      <c r="G11" s="124"/>
      <c r="H11" s="124"/>
      <c r="I11" s="169"/>
      <c r="J11" s="171"/>
    </row>
    <row r="12" spans="1:11" s="154" customFormat="1" ht="12.9" customHeight="1">
      <c r="A12" s="137"/>
      <c r="B12" s="165"/>
      <c r="C12" s="166"/>
      <c r="D12" s="157"/>
      <c r="E12" s="158"/>
      <c r="F12" s="159"/>
      <c r="G12" s="127"/>
      <c r="H12" s="127"/>
      <c r="I12" s="168"/>
      <c r="J12" s="172"/>
      <c r="K12" s="173"/>
    </row>
    <row r="13" spans="1:11" s="154" customFormat="1" ht="12.9" customHeight="1">
      <c r="A13" s="136"/>
      <c r="B13" s="162"/>
      <c r="C13" s="163"/>
      <c r="D13" s="164"/>
      <c r="E13" s="149"/>
      <c r="F13" s="150"/>
      <c r="G13" s="124"/>
      <c r="H13" s="124"/>
      <c r="I13" s="151"/>
      <c r="J13" s="152"/>
    </row>
    <row r="14" spans="1:11" s="154" customFormat="1" ht="12.9" customHeight="1">
      <c r="A14" s="137"/>
      <c r="B14" s="165"/>
      <c r="C14" s="166"/>
      <c r="D14" s="157"/>
      <c r="E14" s="158"/>
      <c r="F14" s="159"/>
      <c r="G14" s="127"/>
      <c r="H14" s="127"/>
      <c r="I14" s="168"/>
      <c r="J14" s="172"/>
    </row>
    <row r="15" spans="1:11" s="154" customFormat="1" ht="12.9" customHeight="1">
      <c r="A15" s="132"/>
      <c r="B15" s="162"/>
      <c r="C15" s="163"/>
      <c r="D15" s="164"/>
      <c r="E15" s="149"/>
      <c r="F15" s="150"/>
      <c r="G15" s="124"/>
      <c r="H15" s="124"/>
      <c r="I15" s="169"/>
      <c r="J15" s="152"/>
    </row>
    <row r="16" spans="1:11" s="154" customFormat="1" ht="12.9" customHeight="1">
      <c r="A16" s="139"/>
      <c r="B16" s="165"/>
      <c r="C16" s="166"/>
      <c r="D16" s="157"/>
      <c r="E16" s="158"/>
      <c r="F16" s="159"/>
      <c r="G16" s="127"/>
      <c r="H16" s="167"/>
      <c r="I16" s="168"/>
      <c r="J16" s="174"/>
    </row>
    <row r="17" spans="1:11" s="154" customFormat="1" ht="12.9" customHeight="1">
      <c r="A17" s="136"/>
      <c r="B17" s="162"/>
      <c r="C17" s="163"/>
      <c r="D17" s="164"/>
      <c r="E17" s="149"/>
      <c r="F17" s="150"/>
      <c r="G17" s="124"/>
      <c r="H17" s="124"/>
      <c r="I17" s="169"/>
      <c r="J17" s="175"/>
    </row>
    <row r="18" spans="1:11" s="154" customFormat="1" ht="12.9" customHeight="1">
      <c r="A18" s="137"/>
      <c r="B18" s="165"/>
      <c r="C18" s="166"/>
      <c r="D18" s="157"/>
      <c r="E18" s="158"/>
      <c r="F18" s="159"/>
      <c r="G18" s="127"/>
      <c r="H18" s="127"/>
      <c r="I18" s="168"/>
      <c r="J18" s="176"/>
    </row>
    <row r="19" spans="1:11" s="154" customFormat="1" ht="12.9" customHeight="1">
      <c r="A19" s="136"/>
      <c r="B19" s="162"/>
      <c r="C19" s="163"/>
      <c r="D19" s="164"/>
      <c r="E19" s="149"/>
      <c r="F19" s="150"/>
      <c r="G19" s="124"/>
      <c r="H19" s="124"/>
      <c r="I19" s="151"/>
      <c r="J19" s="152"/>
      <c r="K19" s="173"/>
    </row>
    <row r="20" spans="1:11" s="154" customFormat="1" ht="12.9" customHeight="1">
      <c r="A20" s="137"/>
      <c r="B20" s="165"/>
      <c r="C20" s="166"/>
      <c r="D20" s="157"/>
      <c r="E20" s="158"/>
      <c r="F20" s="159"/>
      <c r="G20" s="127"/>
      <c r="H20" s="127"/>
      <c r="I20" s="168"/>
      <c r="J20" s="161"/>
      <c r="K20" s="173"/>
    </row>
    <row r="21" spans="1:11" s="154" customFormat="1" ht="12.9" customHeight="1">
      <c r="A21" s="136"/>
      <c r="B21" s="162"/>
      <c r="C21" s="163"/>
      <c r="D21" s="164"/>
      <c r="E21" s="149"/>
      <c r="F21" s="150"/>
      <c r="G21" s="124"/>
      <c r="H21" s="124"/>
      <c r="I21" s="169"/>
      <c r="J21" s="152"/>
      <c r="K21" s="177"/>
    </row>
    <row r="22" spans="1:11" s="154" customFormat="1" ht="12.9" customHeight="1">
      <c r="A22" s="137"/>
      <c r="B22" s="165" t="s">
        <v>61</v>
      </c>
      <c r="C22" s="166"/>
      <c r="D22" s="157"/>
      <c r="E22" s="158">
        <v>1</v>
      </c>
      <c r="F22" s="159" t="s">
        <v>13</v>
      </c>
      <c r="G22" s="127"/>
      <c r="H22" s="167"/>
      <c r="I22" s="168"/>
      <c r="J22" s="161"/>
      <c r="K22" s="173"/>
    </row>
    <row r="23" spans="1:11" s="154" customFormat="1" ht="12.9" customHeight="1">
      <c r="A23" s="136"/>
      <c r="B23" s="162"/>
      <c r="C23" s="163"/>
      <c r="D23" s="164"/>
      <c r="E23" s="149"/>
      <c r="F23" s="150"/>
      <c r="G23" s="124"/>
      <c r="H23" s="124"/>
      <c r="I23" s="169"/>
      <c r="J23" s="175"/>
      <c r="K23" s="173"/>
    </row>
    <row r="24" spans="1:11" s="154" customFormat="1" ht="12.9" customHeight="1">
      <c r="A24" s="137"/>
      <c r="B24" s="165"/>
      <c r="C24" s="166"/>
      <c r="D24" s="157"/>
      <c r="E24" s="158"/>
      <c r="F24" s="159"/>
      <c r="G24" s="127"/>
      <c r="H24" s="127"/>
      <c r="I24" s="168"/>
      <c r="J24" s="176"/>
      <c r="K24" s="173"/>
    </row>
    <row r="25" spans="1:11" s="154" customFormat="1" ht="12.9" customHeight="1">
      <c r="A25" s="136"/>
      <c r="B25" s="162"/>
      <c r="C25" s="163"/>
      <c r="D25" s="164"/>
      <c r="E25" s="149"/>
      <c r="F25" s="150"/>
      <c r="G25" s="124"/>
      <c r="H25" s="124"/>
      <c r="I25" s="151"/>
      <c r="J25" s="152"/>
    </row>
    <row r="26" spans="1:11" s="154" customFormat="1" ht="12.9" customHeight="1">
      <c r="A26" s="137"/>
      <c r="B26" s="165"/>
      <c r="C26" s="166"/>
      <c r="D26" s="157"/>
      <c r="E26" s="158"/>
      <c r="F26" s="159"/>
      <c r="G26" s="127"/>
      <c r="H26" s="127"/>
      <c r="I26" s="168"/>
      <c r="J26" s="161"/>
    </row>
    <row r="27" spans="1:11" s="154" customFormat="1" ht="12.9" customHeight="1">
      <c r="A27" s="132"/>
      <c r="B27" s="162"/>
      <c r="C27" s="163"/>
      <c r="D27" s="164"/>
      <c r="E27" s="149"/>
      <c r="F27" s="150"/>
      <c r="G27" s="124"/>
      <c r="H27" s="124"/>
      <c r="I27" s="151"/>
      <c r="J27" s="152"/>
    </row>
    <row r="28" spans="1:11" s="154" customFormat="1" ht="12.9" customHeight="1">
      <c r="A28" s="139"/>
      <c r="B28" s="165"/>
      <c r="C28" s="166"/>
      <c r="D28" s="157"/>
      <c r="E28" s="158"/>
      <c r="F28" s="159"/>
      <c r="G28" s="127"/>
      <c r="H28" s="127"/>
      <c r="I28" s="168"/>
      <c r="J28" s="161"/>
    </row>
    <row r="29" spans="1:11" s="154" customFormat="1" ht="12.9" customHeight="1">
      <c r="A29" s="132"/>
      <c r="B29" s="162"/>
      <c r="C29" s="163"/>
      <c r="D29" s="164"/>
      <c r="E29" s="149"/>
      <c r="F29" s="150"/>
      <c r="G29" s="124"/>
      <c r="H29" s="124"/>
      <c r="I29" s="169"/>
      <c r="J29" s="152"/>
    </row>
    <row r="30" spans="1:11" s="154" customFormat="1" ht="12.9" customHeight="1">
      <c r="A30" s="87"/>
      <c r="B30" s="165" t="s">
        <v>62</v>
      </c>
      <c r="C30" s="166"/>
      <c r="D30" s="157"/>
      <c r="E30" s="158">
        <v>1</v>
      </c>
      <c r="F30" s="159" t="s">
        <v>13</v>
      </c>
      <c r="G30" s="127"/>
      <c r="H30" s="127"/>
      <c r="I30" s="168"/>
      <c r="J30" s="161"/>
    </row>
    <row r="31" spans="1:11" s="154" customFormat="1" ht="12.9" customHeight="1">
      <c r="A31" s="132"/>
      <c r="B31" s="162"/>
      <c r="C31" s="163"/>
      <c r="D31" s="164"/>
      <c r="E31" s="149"/>
      <c r="F31" s="150"/>
      <c r="G31" s="124"/>
      <c r="H31" s="124"/>
      <c r="I31" s="169"/>
      <c r="J31" s="178"/>
    </row>
    <row r="32" spans="1:11" s="154" customFormat="1" ht="12.9" customHeight="1">
      <c r="A32" s="139"/>
      <c r="B32" s="165"/>
      <c r="C32" s="166"/>
      <c r="D32" s="157"/>
      <c r="E32" s="158"/>
      <c r="F32" s="159"/>
      <c r="G32" s="127"/>
      <c r="H32" s="127"/>
      <c r="I32" s="168"/>
      <c r="J32" s="161"/>
    </row>
    <row r="33" spans="1:10" s="154" customFormat="1" ht="12.9" customHeight="1">
      <c r="A33" s="259"/>
      <c r="B33" s="162"/>
      <c r="C33" s="163"/>
      <c r="D33" s="164"/>
      <c r="E33" s="149"/>
      <c r="F33" s="150"/>
      <c r="G33" s="124"/>
      <c r="H33" s="124"/>
      <c r="I33" s="169"/>
      <c r="J33" s="152"/>
    </row>
    <row r="34" spans="1:10" s="154" customFormat="1" ht="12.9" customHeight="1">
      <c r="A34" s="291"/>
      <c r="B34" s="165"/>
      <c r="C34" s="166"/>
      <c r="D34" s="157"/>
      <c r="E34" s="158"/>
      <c r="F34" s="159"/>
      <c r="G34" s="127"/>
      <c r="H34" s="127"/>
      <c r="I34" s="168"/>
      <c r="J34" s="161"/>
    </row>
    <row r="35" spans="1:10" s="154" customFormat="1" ht="12.9" customHeight="1">
      <c r="A35" s="259"/>
      <c r="B35" s="162"/>
      <c r="C35" s="179"/>
      <c r="D35" s="164"/>
      <c r="E35" s="149"/>
      <c r="F35" s="150"/>
      <c r="G35" s="124"/>
      <c r="H35" s="124"/>
      <c r="I35" s="169"/>
      <c r="J35" s="152"/>
    </row>
    <row r="36" spans="1:10" s="154" customFormat="1" ht="12.9" customHeight="1">
      <c r="A36" s="278"/>
      <c r="B36" s="159" t="s">
        <v>36</v>
      </c>
      <c r="C36" s="166"/>
      <c r="D36" s="157"/>
      <c r="E36" s="158"/>
      <c r="F36" s="159"/>
      <c r="G36" s="127"/>
      <c r="H36" s="127"/>
      <c r="I36" s="168"/>
      <c r="J36" s="161"/>
    </row>
    <row r="37" spans="1:10" s="154" customFormat="1" ht="13" customHeight="1">
      <c r="A37" s="275"/>
      <c r="B37" s="142"/>
      <c r="C37" s="50"/>
      <c r="D37" s="180"/>
      <c r="E37" s="31"/>
      <c r="F37" s="234"/>
      <c r="G37" s="43"/>
      <c r="H37" s="133"/>
      <c r="I37" s="57"/>
      <c r="J37" s="181"/>
    </row>
    <row r="38" spans="1:10" s="154" customFormat="1" ht="13" customHeight="1" thickBot="1">
      <c r="A38" s="277"/>
      <c r="B38" s="135"/>
      <c r="C38" s="63"/>
      <c r="D38" s="182"/>
      <c r="E38" s="121"/>
      <c r="F38" s="244"/>
      <c r="G38" s="120"/>
      <c r="H38" s="134"/>
      <c r="I38" s="58"/>
      <c r="J38" s="183"/>
    </row>
    <row r="39" spans="1:10" s="154" customFormat="1" ht="22" customHeight="1" thickBot="1">
      <c r="A39" s="49" t="s">
        <v>69</v>
      </c>
      <c r="B39" s="45"/>
      <c r="C39" s="45"/>
      <c r="D39" s="45"/>
      <c r="E39" s="45"/>
      <c r="F39" s="46"/>
      <c r="G39" s="45"/>
      <c r="H39" s="47"/>
      <c r="I39" s="48"/>
      <c r="J39" s="110" t="s">
        <v>34</v>
      </c>
    </row>
    <row r="40" spans="1:10">
      <c r="A40" s="287"/>
      <c r="B40" s="289"/>
      <c r="C40" s="289"/>
      <c r="D40" s="289"/>
      <c r="E40" s="289"/>
      <c r="F40" s="289"/>
      <c r="G40" s="289"/>
      <c r="H40" s="289"/>
      <c r="I40" s="293"/>
      <c r="J40" s="293"/>
    </row>
    <row r="41" spans="1:10">
      <c r="A41" s="288"/>
      <c r="B41" s="290"/>
      <c r="C41" s="290"/>
      <c r="D41" s="290"/>
      <c r="E41" s="290"/>
      <c r="F41" s="290"/>
      <c r="G41" s="290"/>
      <c r="H41" s="290"/>
      <c r="I41" s="292"/>
      <c r="J41" s="292"/>
    </row>
    <row r="42" spans="1:10">
      <c r="A42" s="185"/>
      <c r="B42" s="185"/>
      <c r="C42" s="173"/>
      <c r="D42" s="186"/>
      <c r="E42" s="187"/>
      <c r="G42" s="189"/>
      <c r="H42" s="190"/>
      <c r="I42" s="191"/>
      <c r="J42" s="192"/>
    </row>
    <row r="43" spans="1:10">
      <c r="A43" s="193"/>
      <c r="B43" s="185"/>
      <c r="C43" s="173"/>
      <c r="D43" s="186"/>
      <c r="E43" s="187"/>
      <c r="G43" s="189"/>
      <c r="H43" s="190"/>
      <c r="I43" s="194"/>
      <c r="J43" s="192"/>
    </row>
    <row r="44" spans="1:10">
      <c r="A44" s="173"/>
      <c r="B44" s="173"/>
      <c r="C44" s="173"/>
      <c r="D44" s="186"/>
      <c r="E44" s="187"/>
      <c r="G44" s="189"/>
      <c r="H44" s="190"/>
      <c r="I44" s="191"/>
      <c r="J44" s="192"/>
    </row>
    <row r="45" spans="1:10">
      <c r="A45" s="173"/>
      <c r="B45" s="173"/>
      <c r="C45" s="173"/>
      <c r="D45" s="186"/>
      <c r="E45" s="187"/>
      <c r="G45" s="189"/>
      <c r="H45" s="190"/>
      <c r="I45" s="194"/>
      <c r="J45" s="192"/>
    </row>
    <row r="46" spans="1:10">
      <c r="A46" s="195"/>
      <c r="B46" s="173"/>
      <c r="C46" s="173"/>
      <c r="D46" s="186"/>
      <c r="E46" s="196"/>
      <c r="F46" s="195"/>
      <c r="G46" s="189"/>
      <c r="H46" s="190"/>
      <c r="I46" s="191"/>
      <c r="J46" s="192"/>
    </row>
    <row r="47" spans="1:10">
      <c r="A47" s="195"/>
      <c r="B47" s="173"/>
      <c r="C47" s="173"/>
      <c r="D47" s="186"/>
      <c r="E47" s="196"/>
      <c r="F47" s="195"/>
      <c r="G47" s="189"/>
      <c r="H47" s="190"/>
      <c r="I47" s="194"/>
      <c r="J47" s="192"/>
    </row>
    <row r="48" spans="1:10">
      <c r="A48" s="173"/>
      <c r="B48" s="197"/>
      <c r="C48" s="173"/>
      <c r="D48" s="186"/>
      <c r="E48" s="196"/>
      <c r="F48" s="195"/>
      <c r="G48" s="189"/>
      <c r="H48" s="190"/>
      <c r="I48" s="191"/>
      <c r="J48" s="192"/>
    </row>
    <row r="49" spans="1:10">
      <c r="A49" s="173"/>
      <c r="B49" s="197"/>
      <c r="C49" s="173"/>
      <c r="D49" s="186"/>
      <c r="E49" s="196"/>
      <c r="F49" s="195"/>
      <c r="G49" s="189"/>
      <c r="H49" s="190"/>
      <c r="I49" s="194"/>
      <c r="J49" s="192"/>
    </row>
    <row r="50" spans="1:10">
      <c r="A50" s="173"/>
      <c r="B50" s="198"/>
      <c r="C50" s="199"/>
      <c r="D50" s="186"/>
      <c r="E50" s="196"/>
      <c r="F50" s="195"/>
      <c r="G50" s="189"/>
      <c r="H50" s="190"/>
      <c r="I50" s="191"/>
      <c r="J50" s="192"/>
    </row>
    <row r="51" spans="1:10">
      <c r="A51" s="173"/>
      <c r="B51" s="197"/>
      <c r="C51" s="199"/>
      <c r="D51" s="186"/>
      <c r="E51" s="196"/>
      <c r="F51" s="195"/>
      <c r="G51" s="189"/>
      <c r="H51" s="190"/>
      <c r="I51" s="194"/>
      <c r="J51" s="192"/>
    </row>
    <row r="52" spans="1:10">
      <c r="A52" s="173"/>
      <c r="B52" s="197"/>
      <c r="C52" s="199"/>
      <c r="D52" s="199"/>
      <c r="E52" s="196"/>
      <c r="F52" s="195"/>
      <c r="G52" s="189"/>
      <c r="H52" s="190"/>
      <c r="I52" s="191"/>
      <c r="J52" s="192"/>
    </row>
    <row r="53" spans="1:10">
      <c r="A53" s="173"/>
      <c r="B53" s="197"/>
      <c r="C53" s="199"/>
      <c r="D53" s="186"/>
      <c r="E53" s="196"/>
      <c r="F53" s="195"/>
      <c r="G53" s="189"/>
      <c r="H53" s="190"/>
      <c r="I53" s="194"/>
      <c r="J53" s="192"/>
    </row>
    <row r="54" spans="1:10">
      <c r="A54" s="173"/>
      <c r="B54" s="197"/>
      <c r="C54" s="199"/>
      <c r="D54" s="199"/>
      <c r="E54" s="196"/>
      <c r="F54" s="195"/>
      <c r="G54" s="189"/>
      <c r="H54" s="190"/>
      <c r="I54" s="191"/>
      <c r="J54" s="192"/>
    </row>
    <row r="55" spans="1:10">
      <c r="A55" s="173"/>
      <c r="B55" s="197"/>
      <c r="C55" s="199"/>
      <c r="D55" s="186"/>
      <c r="E55" s="196"/>
      <c r="F55" s="195"/>
      <c r="G55" s="189"/>
      <c r="H55" s="190"/>
      <c r="I55" s="194"/>
      <c r="J55" s="192"/>
    </row>
    <row r="56" spans="1:10">
      <c r="A56" s="173"/>
      <c r="B56" s="197"/>
      <c r="C56" s="199"/>
      <c r="D56" s="199"/>
      <c r="E56" s="196"/>
      <c r="F56" s="195"/>
      <c r="G56" s="189"/>
      <c r="H56" s="190"/>
      <c r="I56" s="191"/>
      <c r="J56" s="192"/>
    </row>
    <row r="57" spans="1:10">
      <c r="A57" s="173"/>
      <c r="B57" s="197"/>
      <c r="C57" s="199"/>
      <c r="D57" s="186"/>
      <c r="E57" s="196"/>
      <c r="F57" s="195"/>
      <c r="G57" s="189"/>
      <c r="H57" s="190"/>
      <c r="I57" s="194"/>
      <c r="J57" s="192"/>
    </row>
    <row r="58" spans="1:10">
      <c r="A58" s="173"/>
      <c r="B58" s="197"/>
      <c r="C58" s="198"/>
      <c r="D58" s="186"/>
      <c r="E58" s="196"/>
      <c r="F58" s="195"/>
      <c r="G58" s="189"/>
      <c r="H58" s="190"/>
      <c r="I58" s="191"/>
      <c r="J58" s="192"/>
    </row>
    <row r="59" spans="1:10">
      <c r="A59" s="173"/>
      <c r="B59" s="197"/>
      <c r="C59" s="173"/>
      <c r="D59" s="195"/>
      <c r="E59" s="196"/>
      <c r="F59" s="195"/>
      <c r="G59" s="189"/>
      <c r="H59" s="190"/>
      <c r="I59" s="194"/>
      <c r="J59" s="192"/>
    </row>
    <row r="60" spans="1:10">
      <c r="A60" s="173"/>
      <c r="B60" s="197"/>
      <c r="C60" s="198"/>
      <c r="D60" s="186"/>
      <c r="E60" s="196"/>
      <c r="F60" s="195"/>
      <c r="G60" s="189"/>
      <c r="H60" s="190"/>
      <c r="I60" s="191"/>
      <c r="J60" s="192"/>
    </row>
    <row r="61" spans="1:10">
      <c r="A61" s="173"/>
      <c r="B61" s="197"/>
      <c r="C61" s="173"/>
      <c r="D61" s="195"/>
      <c r="E61" s="196"/>
      <c r="F61" s="195"/>
      <c r="G61" s="189"/>
      <c r="H61" s="190"/>
      <c r="I61" s="194"/>
      <c r="J61" s="192"/>
    </row>
    <row r="62" spans="1:10">
      <c r="A62" s="173"/>
      <c r="B62" s="198"/>
      <c r="C62" s="198"/>
      <c r="D62" s="186"/>
      <c r="E62" s="196"/>
      <c r="F62" s="195"/>
      <c r="G62" s="189"/>
      <c r="H62" s="190"/>
      <c r="I62" s="191"/>
      <c r="J62" s="192"/>
    </row>
    <row r="63" spans="1:10">
      <c r="A63" s="173"/>
      <c r="B63" s="197"/>
      <c r="C63" s="173"/>
      <c r="D63" s="195"/>
      <c r="E63" s="196"/>
      <c r="F63" s="195"/>
      <c r="G63" s="189"/>
      <c r="H63" s="190"/>
      <c r="I63" s="194"/>
      <c r="J63" s="192"/>
    </row>
    <row r="64" spans="1:10">
      <c r="A64" s="173"/>
      <c r="B64" s="198"/>
      <c r="C64" s="198"/>
      <c r="D64" s="186"/>
      <c r="E64" s="196"/>
      <c r="F64" s="173"/>
      <c r="G64" s="189"/>
      <c r="H64" s="190"/>
      <c r="I64" s="191"/>
      <c r="J64" s="192"/>
    </row>
    <row r="65" spans="1:10">
      <c r="A65" s="173"/>
      <c r="B65" s="197"/>
      <c r="C65" s="199"/>
      <c r="D65" s="186"/>
      <c r="E65" s="196"/>
      <c r="F65" s="195"/>
      <c r="G65" s="189"/>
      <c r="H65" s="190"/>
      <c r="I65" s="194"/>
      <c r="J65" s="192"/>
    </row>
    <row r="66" spans="1:10">
      <c r="A66" s="173"/>
      <c r="B66" s="173"/>
      <c r="C66" s="173"/>
      <c r="D66" s="195"/>
      <c r="E66" s="200"/>
      <c r="F66" s="195"/>
      <c r="G66" s="189"/>
      <c r="H66" s="190"/>
      <c r="I66" s="191"/>
      <c r="J66" s="192"/>
    </row>
    <row r="67" spans="1:10">
      <c r="A67" s="173"/>
      <c r="B67" s="173"/>
      <c r="C67" s="173"/>
      <c r="D67" s="195"/>
      <c r="E67" s="201"/>
      <c r="F67" s="195"/>
      <c r="G67" s="189"/>
      <c r="H67" s="190"/>
      <c r="I67" s="194"/>
      <c r="J67" s="192"/>
    </row>
    <row r="68" spans="1:10">
      <c r="A68" s="173"/>
      <c r="B68" s="173"/>
      <c r="C68" s="173"/>
      <c r="D68" s="173"/>
      <c r="E68" s="196"/>
      <c r="F68" s="173"/>
      <c r="G68" s="189"/>
      <c r="H68" s="202"/>
      <c r="I68" s="203"/>
      <c r="J68" s="204"/>
    </row>
    <row r="69" spans="1:10">
      <c r="A69" s="173"/>
      <c r="B69" s="173"/>
      <c r="C69" s="173"/>
      <c r="D69" s="195"/>
      <c r="E69" s="196"/>
      <c r="F69" s="195"/>
      <c r="G69" s="189"/>
      <c r="H69" s="202"/>
      <c r="I69" s="119"/>
      <c r="J69" s="204"/>
    </row>
    <row r="70" spans="1:10">
      <c r="A70" s="173"/>
      <c r="B70" s="173"/>
      <c r="C70" s="173"/>
      <c r="D70" s="173"/>
      <c r="E70" s="196"/>
      <c r="F70" s="173"/>
      <c r="G70" s="189"/>
      <c r="H70" s="202"/>
      <c r="I70" s="203"/>
      <c r="J70" s="204"/>
    </row>
    <row r="71" spans="1:10">
      <c r="A71" s="173"/>
      <c r="B71" s="173"/>
      <c r="C71" s="173"/>
      <c r="D71" s="173"/>
      <c r="E71" s="196"/>
      <c r="F71" s="195"/>
      <c r="G71" s="189"/>
      <c r="H71" s="202"/>
      <c r="I71" s="119"/>
      <c r="J71" s="204"/>
    </row>
    <row r="72" spans="1:10">
      <c r="A72" s="173"/>
      <c r="B72" s="173"/>
      <c r="C72" s="173"/>
      <c r="D72" s="173"/>
      <c r="E72" s="196"/>
      <c r="F72" s="195"/>
      <c r="G72" s="189"/>
      <c r="H72" s="202"/>
      <c r="I72" s="203"/>
      <c r="J72" s="204"/>
    </row>
    <row r="73" spans="1:10">
      <c r="A73" s="173"/>
      <c r="B73" s="173"/>
      <c r="C73" s="173"/>
      <c r="D73" s="173"/>
      <c r="E73" s="196"/>
      <c r="F73" s="195"/>
      <c r="G73" s="189"/>
      <c r="H73" s="202"/>
      <c r="I73" s="119"/>
      <c r="J73" s="204"/>
    </row>
    <row r="74" spans="1:10">
      <c r="A74" s="173"/>
      <c r="B74" s="173"/>
      <c r="C74" s="173"/>
      <c r="D74" s="173"/>
      <c r="E74" s="196"/>
      <c r="F74" s="195"/>
      <c r="G74" s="189"/>
      <c r="H74" s="190"/>
      <c r="I74" s="191"/>
      <c r="J74" s="192"/>
    </row>
    <row r="75" spans="1:10">
      <c r="A75" s="173"/>
      <c r="B75" s="197"/>
      <c r="C75" s="173"/>
      <c r="D75" s="173"/>
      <c r="E75" s="196"/>
      <c r="F75" s="195"/>
      <c r="G75" s="189"/>
      <c r="H75" s="190"/>
      <c r="I75" s="194"/>
      <c r="J75" s="192"/>
    </row>
    <row r="76" spans="1:10">
      <c r="A76" s="173"/>
      <c r="B76" s="173"/>
      <c r="C76" s="173"/>
      <c r="D76" s="173"/>
      <c r="E76" s="196"/>
      <c r="F76" s="195"/>
      <c r="G76" s="189"/>
      <c r="H76" s="190"/>
      <c r="I76" s="191"/>
      <c r="J76" s="192"/>
    </row>
    <row r="77" spans="1:10">
      <c r="A77" s="173"/>
      <c r="B77" s="173"/>
      <c r="C77" s="173"/>
      <c r="D77" s="173"/>
      <c r="E77" s="196"/>
      <c r="F77" s="195"/>
      <c r="G77" s="189"/>
      <c r="H77" s="190"/>
      <c r="I77" s="194"/>
      <c r="J77" s="192"/>
    </row>
    <row r="78" spans="1:10">
      <c r="I78" s="206"/>
      <c r="J78" s="207"/>
    </row>
    <row r="79" spans="1:10">
      <c r="A79" s="288"/>
      <c r="B79" s="290"/>
      <c r="C79" s="290"/>
      <c r="D79" s="290"/>
      <c r="E79" s="290"/>
      <c r="F79" s="290"/>
      <c r="G79" s="290"/>
      <c r="H79" s="290"/>
      <c r="I79" s="292"/>
      <c r="J79" s="292"/>
    </row>
    <row r="80" spans="1:10">
      <c r="A80" s="288"/>
      <c r="B80" s="290"/>
      <c r="C80" s="290"/>
      <c r="D80" s="290"/>
      <c r="E80" s="290"/>
      <c r="F80" s="290"/>
      <c r="G80" s="290"/>
      <c r="H80" s="290"/>
      <c r="I80" s="292"/>
      <c r="J80" s="292"/>
    </row>
    <row r="81" spans="1:10">
      <c r="A81" s="173"/>
      <c r="B81" s="173"/>
      <c r="C81" s="173"/>
      <c r="D81" s="186"/>
      <c r="E81" s="187"/>
      <c r="G81" s="189"/>
      <c r="H81" s="190"/>
      <c r="I81" s="191"/>
      <c r="J81" s="192"/>
    </row>
    <row r="82" spans="1:10">
      <c r="A82" s="173"/>
      <c r="B82" s="173"/>
      <c r="C82" s="173"/>
      <c r="D82" s="186"/>
      <c r="E82" s="187"/>
      <c r="G82" s="189"/>
      <c r="H82" s="190"/>
      <c r="I82" s="194"/>
      <c r="J82" s="192"/>
    </row>
    <row r="83" spans="1:10">
      <c r="A83" s="173"/>
      <c r="B83" s="173"/>
      <c r="C83" s="173"/>
      <c r="D83" s="186"/>
      <c r="E83" s="196"/>
      <c r="F83" s="195"/>
      <c r="G83" s="189"/>
      <c r="H83" s="202"/>
      <c r="I83" s="191"/>
      <c r="J83" s="208"/>
    </row>
    <row r="84" spans="1:10">
      <c r="A84" s="173"/>
      <c r="B84" s="173"/>
      <c r="C84" s="173"/>
      <c r="D84" s="186"/>
      <c r="E84" s="196"/>
      <c r="F84" s="195"/>
      <c r="G84" s="189"/>
      <c r="H84" s="202"/>
      <c r="I84" s="191"/>
      <c r="J84" s="192"/>
    </row>
    <row r="85" spans="1:10">
      <c r="A85" s="195"/>
      <c r="B85" s="197"/>
      <c r="C85" s="173"/>
      <c r="D85" s="186"/>
      <c r="E85" s="196"/>
      <c r="F85" s="195"/>
      <c r="G85" s="189"/>
      <c r="H85" s="202"/>
      <c r="I85" s="191"/>
      <c r="J85" s="208"/>
    </row>
    <row r="86" spans="1:10">
      <c r="A86" s="195"/>
      <c r="B86" s="197"/>
      <c r="C86" s="173"/>
      <c r="D86" s="186"/>
      <c r="E86" s="196"/>
      <c r="F86" s="195"/>
      <c r="G86" s="189"/>
      <c r="H86" s="202"/>
      <c r="I86" s="191"/>
      <c r="J86" s="192"/>
    </row>
    <row r="87" spans="1:10">
      <c r="A87" s="173"/>
      <c r="B87" s="198"/>
      <c r="C87" s="199"/>
      <c r="D87" s="186"/>
      <c r="E87" s="196"/>
      <c r="F87" s="195"/>
      <c r="G87" s="189"/>
      <c r="H87" s="202"/>
      <c r="I87" s="191"/>
      <c r="J87" s="208"/>
    </row>
    <row r="88" spans="1:10">
      <c r="A88" s="173"/>
      <c r="B88" s="197"/>
      <c r="C88" s="199"/>
      <c r="D88" s="186"/>
      <c r="E88" s="196"/>
      <c r="F88" s="195"/>
      <c r="G88" s="189"/>
      <c r="H88" s="202"/>
      <c r="I88" s="194"/>
      <c r="J88" s="192"/>
    </row>
    <row r="89" spans="1:10">
      <c r="A89" s="173"/>
      <c r="B89" s="197"/>
      <c r="C89" s="199"/>
      <c r="D89" s="199"/>
      <c r="E89" s="196"/>
      <c r="F89" s="195"/>
      <c r="G89" s="189"/>
      <c r="H89" s="202"/>
      <c r="I89" s="191"/>
      <c r="J89" s="208"/>
    </row>
    <row r="90" spans="1:10">
      <c r="A90" s="173"/>
      <c r="B90" s="197"/>
      <c r="C90" s="199"/>
      <c r="D90" s="186"/>
      <c r="E90" s="196"/>
      <c r="F90" s="195"/>
      <c r="G90" s="189"/>
      <c r="H90" s="202"/>
      <c r="I90" s="194"/>
      <c r="J90" s="192"/>
    </row>
    <row r="91" spans="1:10">
      <c r="A91" s="173"/>
      <c r="B91" s="197"/>
      <c r="C91" s="199"/>
      <c r="D91" s="199"/>
      <c r="E91" s="196"/>
      <c r="F91" s="195"/>
      <c r="G91" s="189"/>
      <c r="H91" s="202"/>
      <c r="I91" s="191"/>
      <c r="J91" s="208"/>
    </row>
    <row r="92" spans="1:10">
      <c r="A92" s="173"/>
      <c r="B92" s="197"/>
      <c r="C92" s="199"/>
      <c r="D92" s="186"/>
      <c r="E92" s="196"/>
      <c r="F92" s="195"/>
      <c r="G92" s="189"/>
      <c r="H92" s="202"/>
      <c r="I92" s="194"/>
      <c r="J92" s="192"/>
    </row>
    <row r="93" spans="1:10">
      <c r="A93" s="173"/>
      <c r="B93" s="197"/>
      <c r="C93" s="199"/>
      <c r="D93" s="199"/>
      <c r="E93" s="196"/>
      <c r="F93" s="195"/>
      <c r="G93" s="189"/>
      <c r="H93" s="202"/>
      <c r="I93" s="191"/>
      <c r="J93" s="208"/>
    </row>
    <row r="94" spans="1:10">
      <c r="A94" s="173"/>
      <c r="B94" s="197"/>
      <c r="C94" s="199"/>
      <c r="D94" s="186"/>
      <c r="E94" s="196"/>
      <c r="F94" s="195"/>
      <c r="G94" s="189"/>
      <c r="H94" s="202"/>
      <c r="I94" s="194"/>
      <c r="J94" s="192"/>
    </row>
    <row r="95" spans="1:10">
      <c r="A95" s="173"/>
      <c r="B95" s="197"/>
      <c r="C95" s="198"/>
      <c r="D95" s="186"/>
      <c r="E95" s="196"/>
      <c r="F95" s="195"/>
      <c r="G95" s="189"/>
      <c r="H95" s="202"/>
      <c r="I95" s="191"/>
      <c r="J95" s="208"/>
    </row>
    <row r="96" spans="1:10">
      <c r="A96" s="173"/>
      <c r="B96" s="197"/>
      <c r="C96" s="173"/>
      <c r="D96" s="195"/>
      <c r="E96" s="196"/>
      <c r="F96" s="195"/>
      <c r="G96" s="189"/>
      <c r="H96" s="202"/>
      <c r="I96" s="194"/>
      <c r="J96" s="192"/>
    </row>
    <row r="97" spans="1:10">
      <c r="A97" s="173"/>
      <c r="B97" s="197"/>
      <c r="C97" s="198"/>
      <c r="D97" s="186"/>
      <c r="E97" s="196"/>
      <c r="F97" s="195"/>
      <c r="G97" s="189"/>
      <c r="H97" s="202"/>
      <c r="I97" s="191"/>
      <c r="J97" s="208"/>
    </row>
    <row r="98" spans="1:10">
      <c r="A98" s="173"/>
      <c r="B98" s="197"/>
      <c r="C98" s="173"/>
      <c r="D98" s="195"/>
      <c r="E98" s="196"/>
      <c r="F98" s="195"/>
      <c r="G98" s="189"/>
      <c r="H98" s="202"/>
      <c r="I98" s="194"/>
      <c r="J98" s="192"/>
    </row>
    <row r="99" spans="1:10">
      <c r="A99" s="173"/>
      <c r="B99" s="198"/>
      <c r="C99" s="198"/>
      <c r="D99" s="186"/>
      <c r="E99" s="196"/>
      <c r="F99" s="195"/>
      <c r="G99" s="189"/>
      <c r="H99" s="202"/>
      <c r="I99" s="191"/>
      <c r="J99" s="208"/>
    </row>
    <row r="100" spans="1:10">
      <c r="A100" s="173"/>
      <c r="B100" s="197"/>
      <c r="C100" s="173"/>
      <c r="D100" s="195"/>
      <c r="E100" s="196"/>
      <c r="F100" s="195"/>
      <c r="G100" s="189"/>
      <c r="H100" s="202"/>
      <c r="I100" s="194"/>
      <c r="J100" s="192"/>
    </row>
    <row r="101" spans="1:10">
      <c r="A101" s="173"/>
      <c r="B101" s="198"/>
      <c r="C101" s="198"/>
      <c r="D101" s="186"/>
      <c r="E101" s="196"/>
      <c r="F101" s="173"/>
      <c r="G101" s="189"/>
      <c r="H101" s="202"/>
      <c r="I101" s="191"/>
      <c r="J101" s="208"/>
    </row>
    <row r="102" spans="1:10">
      <c r="A102" s="173"/>
      <c r="B102" s="197"/>
      <c r="C102" s="199"/>
      <c r="D102" s="186"/>
      <c r="E102" s="196"/>
      <c r="F102" s="173"/>
      <c r="G102" s="189"/>
      <c r="H102" s="202"/>
      <c r="I102" s="194"/>
      <c r="J102" s="192"/>
    </row>
    <row r="103" spans="1:10">
      <c r="A103" s="173"/>
      <c r="B103" s="173"/>
      <c r="C103" s="173"/>
      <c r="D103" s="195"/>
      <c r="E103" s="200"/>
      <c r="F103" s="195"/>
      <c r="G103" s="189"/>
      <c r="H103" s="202"/>
      <c r="I103" s="191"/>
      <c r="J103" s="208"/>
    </row>
    <row r="104" spans="1:10">
      <c r="A104" s="173"/>
      <c r="B104" s="173"/>
      <c r="C104" s="173"/>
      <c r="D104" s="195"/>
      <c r="E104" s="201"/>
      <c r="F104" s="195"/>
      <c r="G104" s="189"/>
      <c r="H104" s="202"/>
      <c r="I104" s="194"/>
      <c r="J104" s="192"/>
    </row>
    <row r="105" spans="1:10">
      <c r="A105" s="173"/>
      <c r="B105" s="173"/>
      <c r="C105" s="173"/>
      <c r="D105" s="173"/>
      <c r="E105" s="196"/>
      <c r="F105" s="173"/>
      <c r="G105" s="189"/>
      <c r="H105" s="202"/>
      <c r="I105" s="191"/>
      <c r="J105" s="208"/>
    </row>
    <row r="106" spans="1:10">
      <c r="A106" s="173"/>
      <c r="B106" s="173"/>
      <c r="C106" s="173"/>
      <c r="D106" s="195"/>
      <c r="E106" s="196"/>
      <c r="F106" s="173"/>
      <c r="G106" s="189"/>
      <c r="H106" s="202"/>
      <c r="I106" s="194"/>
      <c r="J106" s="192"/>
    </row>
    <row r="107" spans="1:10">
      <c r="A107" s="173"/>
      <c r="B107" s="173"/>
      <c r="C107" s="173"/>
      <c r="D107" s="173"/>
      <c r="E107" s="196"/>
      <c r="F107" s="173"/>
      <c r="G107" s="189"/>
      <c r="H107" s="202"/>
      <c r="I107" s="191"/>
      <c r="J107" s="208"/>
    </row>
    <row r="108" spans="1:10">
      <c r="A108" s="173"/>
      <c r="B108" s="173"/>
      <c r="C108" s="173"/>
      <c r="D108" s="173"/>
      <c r="E108" s="196"/>
      <c r="F108" s="195"/>
      <c r="G108" s="189"/>
      <c r="H108" s="202"/>
      <c r="I108" s="194"/>
      <c r="J108" s="192"/>
    </row>
    <row r="109" spans="1:10">
      <c r="A109" s="173"/>
      <c r="B109" s="173"/>
      <c r="C109" s="173"/>
      <c r="D109" s="173"/>
      <c r="E109" s="196"/>
      <c r="F109" s="173"/>
      <c r="G109" s="189"/>
      <c r="H109" s="202"/>
      <c r="I109" s="191"/>
      <c r="J109" s="191"/>
    </row>
    <row r="110" spans="1:10">
      <c r="A110" s="173"/>
      <c r="B110" s="173"/>
      <c r="C110" s="173"/>
      <c r="D110" s="173"/>
      <c r="E110" s="196"/>
      <c r="F110" s="173"/>
      <c r="G110" s="189"/>
      <c r="H110" s="202"/>
      <c r="I110" s="194"/>
      <c r="J110" s="209"/>
    </row>
    <row r="111" spans="1:10">
      <c r="A111" s="173"/>
      <c r="B111" s="173"/>
      <c r="C111" s="173"/>
      <c r="D111" s="173"/>
      <c r="E111" s="196"/>
      <c r="F111" s="173"/>
      <c r="G111" s="189"/>
      <c r="H111" s="202"/>
      <c r="I111" s="191"/>
      <c r="J111" s="191"/>
    </row>
    <row r="112" spans="1:10">
      <c r="A112" s="173"/>
      <c r="B112" s="173"/>
      <c r="C112" s="173"/>
      <c r="D112" s="173"/>
      <c r="E112" s="196"/>
      <c r="F112" s="173"/>
      <c r="G112" s="189"/>
      <c r="H112" s="202"/>
      <c r="I112" s="194"/>
      <c r="J112" s="209"/>
    </row>
    <row r="113" spans="1:10">
      <c r="A113" s="173"/>
      <c r="B113" s="173"/>
      <c r="C113" s="173"/>
      <c r="D113" s="173"/>
      <c r="E113" s="196"/>
      <c r="F113" s="173"/>
      <c r="G113" s="189"/>
      <c r="H113" s="189"/>
      <c r="I113" s="194"/>
      <c r="J113" s="208"/>
    </row>
    <row r="114" spans="1:10">
      <c r="A114" s="173"/>
      <c r="B114" s="195"/>
      <c r="C114" s="173"/>
      <c r="D114" s="173"/>
      <c r="E114" s="196"/>
      <c r="F114" s="173"/>
      <c r="G114" s="189"/>
      <c r="H114" s="189"/>
      <c r="I114" s="194"/>
      <c r="J114" s="208"/>
    </row>
    <row r="115" spans="1:10">
      <c r="A115" s="173"/>
      <c r="B115" s="173"/>
      <c r="C115" s="173"/>
      <c r="D115" s="173"/>
      <c r="E115" s="196"/>
      <c r="F115" s="173"/>
      <c r="G115" s="189"/>
      <c r="H115" s="202"/>
      <c r="I115" s="191"/>
      <c r="J115" s="191"/>
    </row>
    <row r="116" spans="1:10">
      <c r="A116" s="173"/>
      <c r="B116" s="173"/>
      <c r="C116" s="173"/>
      <c r="D116" s="173"/>
      <c r="E116" s="196"/>
      <c r="F116" s="173"/>
      <c r="G116" s="189"/>
      <c r="H116" s="202"/>
      <c r="I116" s="194"/>
      <c r="J116" s="192"/>
    </row>
    <row r="117" spans="1:10">
      <c r="I117" s="206"/>
      <c r="J117" s="207"/>
    </row>
    <row r="118" spans="1:10">
      <c r="I118" s="206"/>
    </row>
    <row r="119" spans="1:10">
      <c r="I119" s="206"/>
    </row>
  </sheetData>
  <mergeCells count="32">
    <mergeCell ref="H79:H80"/>
    <mergeCell ref="I79:I80"/>
    <mergeCell ref="J79:J80"/>
    <mergeCell ref="G40:G41"/>
    <mergeCell ref="H40:H41"/>
    <mergeCell ref="I40:I41"/>
    <mergeCell ref="J40:J41"/>
    <mergeCell ref="G79:G80"/>
    <mergeCell ref="A79:A80"/>
    <mergeCell ref="B79:B80"/>
    <mergeCell ref="C79:D80"/>
    <mergeCell ref="E79:E80"/>
    <mergeCell ref="F79:F80"/>
    <mergeCell ref="A40:A41"/>
    <mergeCell ref="B40:B41"/>
    <mergeCell ref="C40:D41"/>
    <mergeCell ref="E40:E41"/>
    <mergeCell ref="F40:F41"/>
    <mergeCell ref="A33:A34"/>
    <mergeCell ref="A35:A36"/>
    <mergeCell ref="A37:A38"/>
    <mergeCell ref="F37:F38"/>
    <mergeCell ref="H1:H2"/>
    <mergeCell ref="I1:I2"/>
    <mergeCell ref="J1:J2"/>
    <mergeCell ref="A3:A4"/>
    <mergeCell ref="A1:A2"/>
    <mergeCell ref="B1:B2"/>
    <mergeCell ref="C1:D2"/>
    <mergeCell ref="E1:E2"/>
    <mergeCell ref="F1:F2"/>
    <mergeCell ref="G1:G2"/>
  </mergeCells>
  <phoneticPr fontId="2"/>
  <pageMargins left="0.59055118110236227" right="0.31496062992125984" top="0.78740157480314965" bottom="0.35433070866141736" header="0.31496062992125984" footer="0.31496062992125984"/>
  <pageSetup paperSize="9" scale="9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</vt:lpstr>
      <vt:lpstr>鑑</vt:lpstr>
      <vt:lpstr>2.更新機器</vt:lpstr>
      <vt:lpstr>共通費</vt:lpstr>
      <vt:lpstr>'2.更新機器'!Print_Area</vt:lpstr>
      <vt:lpstr>鑑!Print_Area</vt:lpstr>
      <vt:lpstr>共通費!Print_Area</vt:lpstr>
      <vt:lpstr>表!Print_Area</vt:lpstr>
    </vt:vector>
  </TitlesOfParts>
  <Company>韮崎市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兵井　昌樹</dc:creator>
  <cp:lastModifiedBy>望月秀一</cp:lastModifiedBy>
  <cp:lastPrinted>2025-08-25T04:40:56Z</cp:lastPrinted>
  <dcterms:created xsi:type="dcterms:W3CDTF">1998-03-02T09:42:19Z</dcterms:created>
  <dcterms:modified xsi:type="dcterms:W3CDTF">2025-08-25T04:48:26Z</dcterms:modified>
</cp:coreProperties>
</file>