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PER339\Desktop\営繕作業用\★危機管理\R8\詰所解体\"/>
    </mc:Choice>
  </mc:AlternateContent>
  <xr:revisionPtr revIDLastSave="0" documentId="13_ncr:1_{E69503E9-FD40-4484-93B1-9BC20FB054E2}" xr6:coauthVersionLast="47" xr6:coauthVersionMax="47" xr10:uidLastSave="{00000000-0000-0000-0000-000000000000}"/>
  <bookViews>
    <workbookView xWindow="42280" yWindow="1930" windowWidth="18990" windowHeight="15390" tabRatio="710" activeTab="1" xr2:uid="{00000000-000D-0000-FFFF-FFFF00000000}"/>
  </bookViews>
  <sheets>
    <sheet name="表" sheetId="17" r:id="rId1"/>
    <sheet name="鑑" sheetId="16" r:id="rId2"/>
    <sheet name="仮設" sheetId="15" r:id="rId3"/>
    <sheet name="解体" sheetId="19" r:id="rId4"/>
    <sheet name="石綿" sheetId="20" r:id="rId5"/>
    <sheet name="外構" sheetId="21" r:id="rId6"/>
    <sheet name="産廃" sheetId="22" r:id="rId7"/>
    <sheet name="経費" sheetId="18" r:id="rId8"/>
  </sheets>
  <externalReferences>
    <externalReference r:id="rId9"/>
    <externalReference r:id="rId10"/>
  </externalReferences>
  <definedNames>
    <definedName name="_Key1" hidden="1">#REF!</definedName>
    <definedName name="_Order1" hidden="1">255</definedName>
    <definedName name="_Order2" hidden="1">0</definedName>
    <definedName name="_Parse_Out" hidden="1">#REF!</definedName>
    <definedName name="_Sort" hidden="1">#REF!</definedName>
    <definedName name="\A">#REF!</definedName>
    <definedName name="\C">#REF!</definedName>
    <definedName name="\E">#REF!</definedName>
    <definedName name="\P">#REF!</definedName>
    <definedName name="\R">#REF!</definedName>
    <definedName name="\Z">#REF!</definedName>
    <definedName name="DCK">#REF!</definedName>
    <definedName name="HCK">#REF!</definedName>
    <definedName name="KK">#REF!</definedName>
    <definedName name="page">#REF!</definedName>
    <definedName name="PK">#REF!</definedName>
    <definedName name="_xlnm.Print_Area" localSheetId="2">仮設!$A$1:$J$39</definedName>
    <definedName name="_xlnm.Print_Area" localSheetId="3">解体!$A$1:$J$78</definedName>
    <definedName name="_xlnm.Print_Area" localSheetId="5">外構!$A$1:$J$39</definedName>
    <definedName name="_xlnm.Print_Area" localSheetId="1">鑑!$A$1:$J$39</definedName>
    <definedName name="_xlnm.Print_Area" localSheetId="7">経費!$A$1:$J$78</definedName>
    <definedName name="_xlnm.Print_Area" localSheetId="6">産廃!$A$1:$J$78</definedName>
    <definedName name="_xlnm.Print_Area" localSheetId="4">石綿!$A$1:$J$78</definedName>
    <definedName name="_xlnm.Print_Area" localSheetId="0">表!$A$1:$R$56</definedName>
    <definedName name="_xlnm.Print_Area">#REF!</definedName>
    <definedName name="ｑ" hidden="1">#REF!</definedName>
    <definedName name="ｓ">[1]労務!$B$5</definedName>
    <definedName name="SKK">[2]労務!$B$12</definedName>
    <definedName name="ｗ">#REF!</definedName>
    <definedName name="その他率">#REF!</definedName>
    <definedName name="一位代価表">#REF!</definedName>
    <definedName name="一般管理費">#REF!</definedName>
    <definedName name="仮設率">#REF!</definedName>
    <definedName name="管理内訳">#REF!</definedName>
    <definedName name="機器単価比較表">#REF!</definedName>
    <definedName name="共通仮設費">#REF!</definedName>
    <definedName name="金__額">#REF!</definedName>
    <definedName name="金入り">#REF!</definedName>
    <definedName name="経費">#REF!</definedName>
    <definedName name="経費計算">#REF!</definedName>
    <definedName name="見積乗率">#REF!</definedName>
    <definedName name="現場経費">#REF!</definedName>
    <definedName name="合計">#REF!</definedName>
    <definedName name="査定率表">#REF!</definedName>
    <definedName name="修正表1">#REF!</definedName>
    <definedName name="純工事費">#REF!</definedName>
    <definedName name="諸経費">#REF!</definedName>
    <definedName name="諸経費率">#REF!</definedName>
    <definedName name="小計1">#REF!</definedName>
    <definedName name="小計2">#REF!</definedName>
    <definedName name="小計3">#REF!</definedName>
    <definedName name="小計4">#REF!</definedName>
    <definedName name="小計5">#REF!</definedName>
    <definedName name="小計6">#REF!</definedName>
    <definedName name="小計7">#REF!</definedName>
    <definedName name="小物単価">#REF!</definedName>
    <definedName name="消費税">#REF!</definedName>
    <definedName name="数__量">#REF!</definedName>
    <definedName name="前払金上限">#REF!</definedName>
    <definedName name="総計">#REF!</definedName>
    <definedName name="単_価">#REF!</definedName>
    <definedName name="単位">#REF!</definedName>
    <definedName name="単価基礎資料">#REF!</definedName>
    <definedName name="端数">#REF!</definedName>
    <definedName name="直接工事費">#REF!</definedName>
    <definedName name="電工費">#REF!</definedName>
    <definedName name="頭１">#REF!</definedName>
    <definedName name="頭２">#REF!</definedName>
    <definedName name="内_____容">#REF!</definedName>
    <definedName name="搬入基準単価">#REF!</definedName>
    <definedName name="備_________考">#REF!</definedName>
    <definedName name="複合一次単価">#REF!</definedName>
    <definedName name="複合単価表">#REF!</definedName>
    <definedName name="保温">#REF!</definedName>
    <definedName name="名____称">#REF!</definedName>
    <definedName name="名__称">"="</definedName>
    <definedName name="予算額">#REF!</definedName>
    <definedName name="労務単価表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4" i="22" l="1"/>
  <c r="B4" i="21" l="1"/>
  <c r="B4" i="20"/>
  <c r="B4" i="19"/>
  <c r="E8" i="15"/>
  <c r="F36" i="17" l="1"/>
  <c r="D39" i="17"/>
  <c r="D35" i="17"/>
  <c r="D18" i="17"/>
  <c r="B4" i="15" l="1"/>
  <c r="B4" i="16"/>
</calcChain>
</file>

<file path=xl/sharedStrings.xml><?xml version="1.0" encoding="utf-8"?>
<sst xmlns="http://schemas.openxmlformats.org/spreadsheetml/2006/main" count="392" uniqueCount="200">
  <si>
    <t>単位</t>
  </si>
  <si>
    <t>名       称</t>
    <phoneticPr fontId="2"/>
  </si>
  <si>
    <t xml:space="preserve">     適         用</t>
    <phoneticPr fontId="2"/>
  </si>
  <si>
    <t>数 量</t>
    <rPh sb="0" eb="3">
      <t>スウリョウ</t>
    </rPh>
    <phoneticPr fontId="2"/>
  </si>
  <si>
    <t>単  価</t>
    <rPh sb="0" eb="4">
      <t>タンカ</t>
    </rPh>
    <phoneticPr fontId="2"/>
  </si>
  <si>
    <t>金    額</t>
    <rPh sb="0" eb="6">
      <t>キンガク</t>
    </rPh>
    <phoneticPr fontId="2"/>
  </si>
  <si>
    <t>備</t>
    <phoneticPr fontId="2"/>
  </si>
  <si>
    <t>考</t>
    <phoneticPr fontId="2"/>
  </si>
  <si>
    <t>韮　崎　市</t>
    <rPh sb="0" eb="1">
      <t>ニラ</t>
    </rPh>
    <rPh sb="2" eb="3">
      <t>ザキ</t>
    </rPh>
    <rPh sb="4" eb="5">
      <t>シ</t>
    </rPh>
    <phoneticPr fontId="2"/>
  </si>
  <si>
    <t>小計</t>
    <rPh sb="0" eb="2">
      <t>ショウケイ</t>
    </rPh>
    <phoneticPr fontId="2"/>
  </si>
  <si>
    <t>式</t>
    <rPh sb="0" eb="1">
      <t>シキ</t>
    </rPh>
    <phoneticPr fontId="2"/>
  </si>
  <si>
    <t>直接工事費　計</t>
    <rPh sb="0" eb="2">
      <t>チョクセツ</t>
    </rPh>
    <rPh sb="2" eb="5">
      <t>コウジヒ</t>
    </rPh>
    <rPh sb="6" eb="7">
      <t>ケイ</t>
    </rPh>
    <phoneticPr fontId="2"/>
  </si>
  <si>
    <t>工事価格</t>
    <rPh sb="0" eb="2">
      <t>コウジ</t>
    </rPh>
    <rPh sb="2" eb="4">
      <t>カカク</t>
    </rPh>
    <phoneticPr fontId="2"/>
  </si>
  <si>
    <t>消費税相当額</t>
    <rPh sb="0" eb="3">
      <t>ショウヒゼイ</t>
    </rPh>
    <rPh sb="3" eb="5">
      <t>ソウトウ</t>
    </rPh>
    <rPh sb="5" eb="6">
      <t>ガク</t>
    </rPh>
    <phoneticPr fontId="2"/>
  </si>
  <si>
    <t>総合計</t>
    <rPh sb="0" eb="1">
      <t>ソウ</t>
    </rPh>
    <rPh sb="1" eb="3">
      <t>ゴウケイ</t>
    </rPh>
    <phoneticPr fontId="2"/>
  </si>
  <si>
    <t>設　　　計　　　書</t>
    <rPh sb="0" eb="1">
      <t>セツ</t>
    </rPh>
    <rPh sb="4" eb="5">
      <t>ケイ</t>
    </rPh>
    <rPh sb="8" eb="9">
      <t>ショ</t>
    </rPh>
    <phoneticPr fontId="2"/>
  </si>
  <si>
    <t>施設名</t>
    <rPh sb="0" eb="2">
      <t>シセツ</t>
    </rPh>
    <rPh sb="2" eb="3">
      <t>メイ</t>
    </rPh>
    <phoneticPr fontId="2"/>
  </si>
  <si>
    <t>韮　　　崎　　　市</t>
    <rPh sb="0" eb="1">
      <t>ニラ</t>
    </rPh>
    <rPh sb="4" eb="5">
      <t>ザキ</t>
    </rPh>
    <rPh sb="8" eb="9">
      <t>シ</t>
    </rPh>
    <phoneticPr fontId="2"/>
  </si>
  <si>
    <t>円</t>
    <rPh sb="0" eb="1">
      <t>エン</t>
    </rPh>
    <phoneticPr fontId="2"/>
  </si>
  <si>
    <t>　、　消費税</t>
    <rPh sb="3" eb="6">
      <t>ショウヒゼイ</t>
    </rPh>
    <phoneticPr fontId="2"/>
  </si>
  <si>
    <t>円）</t>
    <rPh sb="0" eb="1">
      <t>エン</t>
    </rPh>
    <phoneticPr fontId="2"/>
  </si>
  <si>
    <t>以下別紙設計内容のとおり</t>
    <rPh sb="0" eb="2">
      <t>イカ</t>
    </rPh>
    <rPh sb="2" eb="4">
      <t>ベッシ</t>
    </rPh>
    <rPh sb="4" eb="6">
      <t>セッケイ</t>
    </rPh>
    <rPh sb="6" eb="8">
      <t>ナイヨウ</t>
    </rPh>
    <phoneticPr fontId="2"/>
  </si>
  <si>
    <t>韮　  　崎　  　市</t>
    <rPh sb="0" eb="1">
      <t>ニラ</t>
    </rPh>
    <rPh sb="5" eb="6">
      <t>ザキ</t>
    </rPh>
    <rPh sb="10" eb="11">
      <t>シ</t>
    </rPh>
    <phoneticPr fontId="2"/>
  </si>
  <si>
    <t>材工</t>
    <rPh sb="0" eb="2">
      <t>ザイコウ</t>
    </rPh>
    <phoneticPr fontId="2"/>
  </si>
  <si>
    <t>㎡</t>
    <phoneticPr fontId="2"/>
  </si>
  <si>
    <t>材工</t>
    <rPh sb="0" eb="1">
      <t>ザイ</t>
    </rPh>
    <rPh sb="1" eb="2">
      <t>コウ</t>
    </rPh>
    <phoneticPr fontId="2"/>
  </si>
  <si>
    <t>共通仮設費</t>
    <rPh sb="0" eb="2">
      <t>キョウツウ</t>
    </rPh>
    <rPh sb="2" eb="4">
      <t>カセツ</t>
    </rPh>
    <rPh sb="4" eb="5">
      <t>ヒ</t>
    </rPh>
    <phoneticPr fontId="2"/>
  </si>
  <si>
    <t>現場管理費</t>
    <rPh sb="0" eb="5">
      <t>ゲンバカンリヒ</t>
    </rPh>
    <phoneticPr fontId="2"/>
  </si>
  <si>
    <t>一般管理費</t>
    <rPh sb="0" eb="5">
      <t>イッパンカンリヒ</t>
    </rPh>
    <phoneticPr fontId="2"/>
  </si>
  <si>
    <t>P2</t>
    <phoneticPr fontId="2"/>
  </si>
  <si>
    <t>工事</t>
    <rPh sb="0" eb="2">
      <t>コウジ</t>
    </rPh>
    <phoneticPr fontId="2"/>
  </si>
  <si>
    <t>1ヶ月　10ｍ未満</t>
    <rPh sb="2" eb="3">
      <t>ゲツ</t>
    </rPh>
    <rPh sb="7" eb="9">
      <t>ミマン</t>
    </rPh>
    <phoneticPr fontId="2"/>
  </si>
  <si>
    <t>外部足場</t>
    <rPh sb="0" eb="4">
      <t>ガイブアシバ</t>
    </rPh>
    <phoneticPr fontId="2"/>
  </si>
  <si>
    <t>単管抱足場</t>
    <rPh sb="0" eb="2">
      <t>タンカン</t>
    </rPh>
    <rPh sb="2" eb="3">
      <t>ダ</t>
    </rPh>
    <rPh sb="3" eb="5">
      <t>アシバ</t>
    </rPh>
    <phoneticPr fontId="2"/>
  </si>
  <si>
    <t>1ヶ月</t>
    <rPh sb="2" eb="3">
      <t>ゲツ</t>
    </rPh>
    <phoneticPr fontId="2"/>
  </si>
  <si>
    <t>災害防止</t>
    <rPh sb="0" eb="4">
      <t>サイガイボウシ</t>
    </rPh>
    <phoneticPr fontId="2"/>
  </si>
  <si>
    <t>垂直養生（防音シート養生）</t>
    <rPh sb="5" eb="7">
      <t>ボウオン</t>
    </rPh>
    <rPh sb="10" eb="12">
      <t>ヨウジョウ</t>
    </rPh>
    <phoneticPr fontId="2"/>
  </si>
  <si>
    <t>脚立足場　H=1.8　並列</t>
    <rPh sb="0" eb="4">
      <t>キャタツアシバ</t>
    </rPh>
    <rPh sb="11" eb="13">
      <t>ヘイレツ</t>
    </rPh>
    <phoneticPr fontId="2"/>
  </si>
  <si>
    <t>詰所 石綿含有材・屋根材等撤去用</t>
    <rPh sb="7" eb="8">
      <t>ザイ</t>
    </rPh>
    <rPh sb="9" eb="12">
      <t>ヤネザイ</t>
    </rPh>
    <rPh sb="12" eb="13">
      <t>トウ</t>
    </rPh>
    <phoneticPr fontId="2"/>
  </si>
  <si>
    <t>0.5ヶ月</t>
    <rPh sb="4" eb="5">
      <t>ゲツ</t>
    </rPh>
    <phoneticPr fontId="2"/>
  </si>
  <si>
    <t>内部足場</t>
    <rPh sb="0" eb="2">
      <t>ナイブ</t>
    </rPh>
    <rPh sb="2" eb="4">
      <t>アシバ</t>
    </rPh>
    <phoneticPr fontId="2"/>
  </si>
  <si>
    <t>詰所 内部撤去用</t>
    <rPh sb="3" eb="5">
      <t>ナイブ</t>
    </rPh>
    <rPh sb="5" eb="8">
      <t>テッキョヨウ</t>
    </rPh>
    <phoneticPr fontId="2"/>
  </si>
  <si>
    <t>散水養生費</t>
    <rPh sb="0" eb="5">
      <t>サンスイヨウジョウヒ</t>
    </rPh>
    <phoneticPr fontId="2"/>
  </si>
  <si>
    <t>機械器具費</t>
    <rPh sb="0" eb="5">
      <t>キカイキグヒ</t>
    </rPh>
    <phoneticPr fontId="2"/>
  </si>
  <si>
    <t>重機回送費</t>
    <rPh sb="0" eb="5">
      <t>ジュウキカイソウヒ</t>
    </rPh>
    <phoneticPr fontId="2"/>
  </si>
  <si>
    <t>旭分団詰所・車庫解体工事</t>
    <rPh sb="0" eb="3">
      <t>アサヒブンダン</t>
    </rPh>
    <rPh sb="3" eb="5">
      <t>ツメショ</t>
    </rPh>
    <rPh sb="6" eb="8">
      <t>シャコ</t>
    </rPh>
    <rPh sb="8" eb="12">
      <t>カイタイコウジ</t>
    </rPh>
    <phoneticPr fontId="2"/>
  </si>
  <si>
    <t>直接仮設工事</t>
    <rPh sb="0" eb="6">
      <t>チョクセツカセツコウジ</t>
    </rPh>
    <phoneticPr fontId="2"/>
  </si>
  <si>
    <t>解体・撤去工事</t>
    <rPh sb="0" eb="2">
      <t>カイタイ</t>
    </rPh>
    <rPh sb="3" eb="5">
      <t>テッキョ</t>
    </rPh>
    <rPh sb="5" eb="7">
      <t>コウジ</t>
    </rPh>
    <phoneticPr fontId="2"/>
  </si>
  <si>
    <t>石綿含有仕上塗材除去工事</t>
    <rPh sb="0" eb="2">
      <t>セキメン</t>
    </rPh>
    <rPh sb="2" eb="4">
      <t>ガンユウ</t>
    </rPh>
    <rPh sb="4" eb="8">
      <t>シアゲトザイ</t>
    </rPh>
    <rPh sb="8" eb="12">
      <t>ジョキョコウジ</t>
    </rPh>
    <phoneticPr fontId="2"/>
  </si>
  <si>
    <t>外構他工事</t>
    <rPh sb="0" eb="2">
      <t>ガイコウ</t>
    </rPh>
    <rPh sb="2" eb="3">
      <t>ホカ</t>
    </rPh>
    <rPh sb="3" eb="5">
      <t>コウジ</t>
    </rPh>
    <phoneticPr fontId="2"/>
  </si>
  <si>
    <t>〔解体撤去：石綿含有無し〕</t>
    <rPh sb="1" eb="5">
      <t>カイタイテッキョ</t>
    </rPh>
    <rPh sb="6" eb="11">
      <t>セキメンガンユウナ</t>
    </rPh>
    <phoneticPr fontId="2"/>
  </si>
  <si>
    <t>詰所</t>
    <rPh sb="0" eb="2">
      <t>ツメショ</t>
    </rPh>
    <phoneticPr fontId="2"/>
  </si>
  <si>
    <t>木造（真壁造り） 平屋建て</t>
    <rPh sb="0" eb="2">
      <t>モクゾウ</t>
    </rPh>
    <rPh sb="3" eb="5">
      <t>シンカベ</t>
    </rPh>
    <rPh sb="5" eb="6">
      <t>ツク</t>
    </rPh>
    <rPh sb="9" eb="12">
      <t>ヒラヤタ</t>
    </rPh>
    <phoneticPr fontId="2"/>
  </si>
  <si>
    <t>建物 躯体解体</t>
    <rPh sb="0" eb="2">
      <t>タテモノ</t>
    </rPh>
    <rPh sb="3" eb="7">
      <t>クタイカイタイ</t>
    </rPh>
    <phoneticPr fontId="2"/>
  </si>
  <si>
    <t>　・屋根：瓦葺き</t>
    <rPh sb="2" eb="4">
      <t>ヤネ</t>
    </rPh>
    <rPh sb="5" eb="7">
      <t>カワラブ</t>
    </rPh>
    <phoneticPr fontId="2"/>
  </si>
  <si>
    <t>　・外壁：外装薄塗材Ｅ吹付</t>
    <rPh sb="2" eb="4">
      <t>ガイヘキ</t>
    </rPh>
    <rPh sb="5" eb="9">
      <t>ガイソウウスヌリ</t>
    </rPh>
    <rPh sb="9" eb="10">
      <t>ザイ</t>
    </rPh>
    <rPh sb="11" eb="13">
      <t>フキツケ</t>
    </rPh>
    <phoneticPr fontId="2"/>
  </si>
  <si>
    <t>　（付属設備類 解体撤去共）</t>
    <rPh sb="2" eb="4">
      <t>フゾク</t>
    </rPh>
    <rPh sb="4" eb="7">
      <t>セツビルイ</t>
    </rPh>
    <rPh sb="8" eb="13">
      <t>カイタイテッキョトモ</t>
    </rPh>
    <phoneticPr fontId="2"/>
  </si>
  <si>
    <t>建物 内部造作解体</t>
    <rPh sb="0" eb="2">
      <t>タテモノ</t>
    </rPh>
    <rPh sb="3" eb="9">
      <t>ナイブゾウサクカイタイ</t>
    </rPh>
    <phoneticPr fontId="2"/>
  </si>
  <si>
    <t>車庫</t>
    <rPh sb="0" eb="2">
      <t>シャコ</t>
    </rPh>
    <phoneticPr fontId="2"/>
  </si>
  <si>
    <t>コンクリートブロック造 平屋建て</t>
    <rPh sb="10" eb="11">
      <t>ゾウ</t>
    </rPh>
    <rPh sb="12" eb="15">
      <t>ヒラヤタ</t>
    </rPh>
    <phoneticPr fontId="2"/>
  </si>
  <si>
    <t>　・屋根：コンクリートスラブ</t>
    <rPh sb="2" eb="4">
      <t>ヤネ</t>
    </rPh>
    <phoneticPr fontId="2"/>
  </si>
  <si>
    <t>　・外壁：コンクリートブロック表し</t>
    <rPh sb="2" eb="4">
      <t>ガイヘキ</t>
    </rPh>
    <rPh sb="15" eb="16">
      <t>アラワ</t>
    </rPh>
    <phoneticPr fontId="2"/>
  </si>
  <si>
    <t>　（石綿含有吹付材除去済）</t>
    <rPh sb="2" eb="4">
      <t>セキメン</t>
    </rPh>
    <rPh sb="4" eb="6">
      <t>ガンユウ</t>
    </rPh>
    <rPh sb="6" eb="8">
      <t>フキツケ</t>
    </rPh>
    <rPh sb="8" eb="9">
      <t>ザイ</t>
    </rPh>
    <rPh sb="9" eb="11">
      <t>ジョキョ</t>
    </rPh>
    <rPh sb="11" eb="12">
      <t>ズミ</t>
    </rPh>
    <phoneticPr fontId="2"/>
  </si>
  <si>
    <t>　（付属設備類 解体撤去共）</t>
    <phoneticPr fontId="2"/>
  </si>
  <si>
    <t>　（内部棚等 解体撤去共）</t>
    <phoneticPr fontId="2"/>
  </si>
  <si>
    <t>コンクリート柱 撤去</t>
    <rPh sb="6" eb="7">
      <t>ハシラ</t>
    </rPh>
    <rPh sb="8" eb="10">
      <t>テッキョ</t>
    </rPh>
    <phoneticPr fontId="2"/>
  </si>
  <si>
    <t>電気引込柱　地上部 H=6m程度</t>
    <rPh sb="0" eb="5">
      <t>デンキヒキコミチュウ</t>
    </rPh>
    <rPh sb="6" eb="9">
      <t>チジョウブ</t>
    </rPh>
    <rPh sb="14" eb="16">
      <t>テイド</t>
    </rPh>
    <phoneticPr fontId="2"/>
  </si>
  <si>
    <t>建物周囲 t=120程度</t>
    <rPh sb="0" eb="4">
      <t>タテモノシュウイ</t>
    </rPh>
    <rPh sb="10" eb="12">
      <t>テイド</t>
    </rPh>
    <phoneticPr fontId="2"/>
  </si>
  <si>
    <t>土間コンクリート 撤去</t>
    <rPh sb="0" eb="2">
      <t>ドマ</t>
    </rPh>
    <rPh sb="9" eb="11">
      <t>テッキョ</t>
    </rPh>
    <phoneticPr fontId="2"/>
  </si>
  <si>
    <t>（土間内鉄筋類撤去共）</t>
    <rPh sb="1" eb="4">
      <t>ドマナイ</t>
    </rPh>
    <rPh sb="4" eb="7">
      <t>テッキンルイ</t>
    </rPh>
    <rPh sb="7" eb="10">
      <t>テッキョトモ</t>
    </rPh>
    <phoneticPr fontId="2"/>
  </si>
  <si>
    <t>土間下建物付属設備配管等</t>
    <rPh sb="0" eb="3">
      <t>ドマシタ</t>
    </rPh>
    <rPh sb="3" eb="7">
      <t>タテモノフゾク</t>
    </rPh>
    <rPh sb="7" eb="9">
      <t>セツビ</t>
    </rPh>
    <rPh sb="9" eb="12">
      <t>ハイカントウ</t>
    </rPh>
    <phoneticPr fontId="2"/>
  </si>
  <si>
    <t>撤去共　　</t>
    <rPh sb="0" eb="2">
      <t>テッキョ</t>
    </rPh>
    <rPh sb="2" eb="3">
      <t>トモ</t>
    </rPh>
    <phoneticPr fontId="2"/>
  </si>
  <si>
    <t>基礎コンクリート 撤去</t>
    <rPh sb="0" eb="2">
      <t>キソ</t>
    </rPh>
    <rPh sb="9" eb="11">
      <t>テッキョ</t>
    </rPh>
    <phoneticPr fontId="2"/>
  </si>
  <si>
    <t>地中コンクリート・配筋等撤去共</t>
    <rPh sb="0" eb="2">
      <t>チチュウ</t>
    </rPh>
    <rPh sb="9" eb="12">
      <t>ハイキントウ</t>
    </rPh>
    <rPh sb="12" eb="15">
      <t>テッキョトモ</t>
    </rPh>
    <phoneticPr fontId="2"/>
  </si>
  <si>
    <t>カッター入れ</t>
    <rPh sb="4" eb="5">
      <t>イ</t>
    </rPh>
    <phoneticPr fontId="2"/>
  </si>
  <si>
    <t>土間コンクリート t=120程度</t>
    <rPh sb="0" eb="2">
      <t>ドマ</t>
    </rPh>
    <rPh sb="14" eb="16">
      <t>テイド</t>
    </rPh>
    <phoneticPr fontId="2"/>
  </si>
  <si>
    <t>本</t>
    <rPh sb="0" eb="1">
      <t>ホン</t>
    </rPh>
    <phoneticPr fontId="2"/>
  </si>
  <si>
    <t>ｍ</t>
    <phoneticPr fontId="2"/>
  </si>
  <si>
    <t>〔解体撤去：石綿含有有り〕</t>
    <rPh sb="1" eb="5">
      <t>カイタイテッキョ</t>
    </rPh>
    <rPh sb="6" eb="8">
      <t>セキメン</t>
    </rPh>
    <rPh sb="8" eb="10">
      <t>ガンユウ</t>
    </rPh>
    <rPh sb="10" eb="11">
      <t>ア</t>
    </rPh>
    <phoneticPr fontId="2"/>
  </si>
  <si>
    <t>石綿含有ボード類 撤去</t>
    <rPh sb="0" eb="4">
      <t>セキメンガンユウ</t>
    </rPh>
    <rPh sb="7" eb="8">
      <t>ルイ</t>
    </rPh>
    <rPh sb="9" eb="11">
      <t>テッキョ</t>
    </rPh>
    <phoneticPr fontId="2"/>
  </si>
  <si>
    <t>軒天・庇等ボード類</t>
    <rPh sb="0" eb="2">
      <t>ノキテン</t>
    </rPh>
    <rPh sb="3" eb="4">
      <t>ヒサシ</t>
    </rPh>
    <rPh sb="4" eb="5">
      <t>トウ</t>
    </rPh>
    <rPh sb="8" eb="9">
      <t>ルイ</t>
    </rPh>
    <phoneticPr fontId="2"/>
  </si>
  <si>
    <t>石綿飛散防止用簡易養生共</t>
    <rPh sb="0" eb="12">
      <t>イシワタヒサンボウシヨウカンイヨウジョウトモ</t>
    </rPh>
    <phoneticPr fontId="2"/>
  </si>
  <si>
    <t>集塵装置付工具仕様</t>
    <rPh sb="0" eb="9">
      <t>シュウジンソウチツキコウグシヨウ</t>
    </rPh>
    <phoneticPr fontId="2"/>
  </si>
  <si>
    <t>(防塵マスク・防塵服着用共)</t>
    <phoneticPr fontId="2"/>
  </si>
  <si>
    <t>詰所（湯沸室 床）</t>
    <rPh sb="0" eb="2">
      <t>ツメショ</t>
    </rPh>
    <rPh sb="3" eb="6">
      <t>ユワカシシツ</t>
    </rPh>
    <rPh sb="7" eb="8">
      <t>ユカ</t>
    </rPh>
    <phoneticPr fontId="2"/>
  </si>
  <si>
    <t>長尺塩ビシート 撤去</t>
    <rPh sb="0" eb="3">
      <t>チョウシャクエン</t>
    </rPh>
    <rPh sb="8" eb="10">
      <t>テッキョ</t>
    </rPh>
    <phoneticPr fontId="2"/>
  </si>
  <si>
    <t>石綿飛散防止用簡易養生共</t>
    <phoneticPr fontId="2"/>
  </si>
  <si>
    <t>集塵装置付工具仕様</t>
    <phoneticPr fontId="2"/>
  </si>
  <si>
    <t>〔直接仮設〕</t>
    <rPh sb="1" eb="3">
      <t>チョクセツ</t>
    </rPh>
    <rPh sb="3" eb="5">
      <t>カセツ</t>
    </rPh>
    <phoneticPr fontId="2"/>
  </si>
  <si>
    <t>0.5ヶ月　10ｍ未満</t>
    <rPh sb="4" eb="5">
      <t>ゲツ</t>
    </rPh>
    <rPh sb="9" eb="11">
      <t>ミマン</t>
    </rPh>
    <phoneticPr fontId="2"/>
  </si>
  <si>
    <t>0.5ヶ月　（120㎡程度）</t>
    <rPh sb="4" eb="5">
      <t>ゲツ</t>
    </rPh>
    <rPh sb="11" eb="13">
      <t>テイド</t>
    </rPh>
    <phoneticPr fontId="2"/>
  </si>
  <si>
    <t>垂直養生</t>
    <phoneticPr fontId="2"/>
  </si>
  <si>
    <t>養生シート t=0.08以上</t>
    <phoneticPr fontId="2"/>
  </si>
  <si>
    <t>外部足場内側（足場上部共）</t>
    <phoneticPr fontId="2"/>
  </si>
  <si>
    <t>既存シャッター下部</t>
    <phoneticPr fontId="2"/>
  </si>
  <si>
    <t>開口部（木製建具部分）</t>
    <phoneticPr fontId="2"/>
  </si>
  <si>
    <t>0.5ヶ月　（36.9㎡程度）</t>
    <rPh sb="4" eb="5">
      <t>ゲツ</t>
    </rPh>
    <rPh sb="12" eb="14">
      <t>テイド</t>
    </rPh>
    <phoneticPr fontId="2"/>
  </si>
  <si>
    <t>床養生</t>
    <rPh sb="0" eb="1">
      <t>ユカ</t>
    </rPh>
    <phoneticPr fontId="2"/>
  </si>
  <si>
    <t>養生シート t=0.15以上 二重貼</t>
    <rPh sb="15" eb="18">
      <t>ニジュウハリ</t>
    </rPh>
    <phoneticPr fontId="2"/>
  </si>
  <si>
    <t>外部足場内側床・車庫内部床</t>
    <rPh sb="6" eb="7">
      <t>ユカ</t>
    </rPh>
    <phoneticPr fontId="2"/>
  </si>
  <si>
    <t>〔石綿含有仕上塗材除去〕</t>
    <rPh sb="1" eb="3">
      <t>セキメン</t>
    </rPh>
    <rPh sb="3" eb="5">
      <t>ガンユウ</t>
    </rPh>
    <rPh sb="5" eb="7">
      <t>シアゲ</t>
    </rPh>
    <rPh sb="7" eb="8">
      <t>ヌリ</t>
    </rPh>
    <rPh sb="8" eb="9">
      <t>ザイ</t>
    </rPh>
    <rPh sb="9" eb="11">
      <t>ジョキョ</t>
    </rPh>
    <phoneticPr fontId="2"/>
  </si>
  <si>
    <t>車庫 外壁</t>
    <rPh sb="0" eb="2">
      <t>シャコ</t>
    </rPh>
    <rPh sb="3" eb="5">
      <t>ガイヘキ</t>
    </rPh>
    <phoneticPr fontId="2"/>
  </si>
  <si>
    <t>石綿含有仕上塗材除去工事</t>
    <rPh sb="0" eb="2">
      <t>セキメン</t>
    </rPh>
    <rPh sb="2" eb="4">
      <t>ガンユウ</t>
    </rPh>
    <rPh sb="4" eb="6">
      <t>シアゲ</t>
    </rPh>
    <rPh sb="6" eb="7">
      <t>ヌリ</t>
    </rPh>
    <rPh sb="7" eb="8">
      <t>ザイ</t>
    </rPh>
    <rPh sb="8" eb="10">
      <t>ジョキョ</t>
    </rPh>
    <rPh sb="10" eb="12">
      <t>コウジ</t>
    </rPh>
    <phoneticPr fontId="2"/>
  </si>
  <si>
    <t>外装薄塗材Ｅ（リシン）吹付</t>
    <rPh sb="0" eb="2">
      <t>ガイソウ</t>
    </rPh>
    <rPh sb="2" eb="3">
      <t>ウス</t>
    </rPh>
    <rPh sb="3" eb="4">
      <t>ヌリ</t>
    </rPh>
    <rPh sb="4" eb="5">
      <t>ザイ</t>
    </rPh>
    <rPh sb="11" eb="13">
      <t>フキツケ</t>
    </rPh>
    <phoneticPr fontId="2"/>
  </si>
  <si>
    <t>（コンクリートブロック造）</t>
    <rPh sb="11" eb="12">
      <t>ゾウ</t>
    </rPh>
    <phoneticPr fontId="2"/>
  </si>
  <si>
    <t>集塵装置付きディスク</t>
    <phoneticPr fontId="2"/>
  </si>
  <si>
    <t>グラインダーケレン工法　</t>
    <phoneticPr fontId="2"/>
  </si>
  <si>
    <t>（飛散抑制剤・防止剤塗布共）　</t>
    <rPh sb="1" eb="3">
      <t>ヒサン</t>
    </rPh>
    <rPh sb="3" eb="6">
      <t>ヨクセイザイ</t>
    </rPh>
    <rPh sb="7" eb="9">
      <t>ボウシ</t>
    </rPh>
    <rPh sb="9" eb="10">
      <t>ザイ</t>
    </rPh>
    <rPh sb="10" eb="12">
      <t>トフ</t>
    </rPh>
    <rPh sb="12" eb="13">
      <t>トモ</t>
    </rPh>
    <phoneticPr fontId="2"/>
  </si>
  <si>
    <t>車庫 内壁</t>
    <rPh sb="0" eb="2">
      <t>シャコ</t>
    </rPh>
    <rPh sb="3" eb="5">
      <t>ウチカベ</t>
    </rPh>
    <phoneticPr fontId="2"/>
  </si>
  <si>
    <t>車庫 内部天井</t>
    <rPh sb="0" eb="2">
      <t>シャコ</t>
    </rPh>
    <rPh sb="3" eb="5">
      <t>ナイブ</t>
    </rPh>
    <rPh sb="5" eb="7">
      <t>テンジョウ</t>
    </rPh>
    <phoneticPr fontId="2"/>
  </si>
  <si>
    <t>（コンクリートスラブ面）</t>
    <rPh sb="10" eb="11">
      <t>メン</t>
    </rPh>
    <phoneticPr fontId="2"/>
  </si>
  <si>
    <t>剥離剤併用手工具ケレン工法</t>
    <phoneticPr fontId="2"/>
  </si>
  <si>
    <t>（剥離剤・飛散抑制剤塗布共）　</t>
    <rPh sb="1" eb="4">
      <t>ハクリザイ</t>
    </rPh>
    <rPh sb="7" eb="9">
      <t>ヨクセイ</t>
    </rPh>
    <phoneticPr fontId="2"/>
  </si>
  <si>
    <t>石綿　計</t>
    <rPh sb="0" eb="2">
      <t>セキメン</t>
    </rPh>
    <rPh sb="3" eb="4">
      <t>ケイ</t>
    </rPh>
    <phoneticPr fontId="2"/>
  </si>
  <si>
    <t>場内敷均し</t>
    <rPh sb="0" eb="4">
      <t>ジョウナイシキナラ</t>
    </rPh>
    <phoneticPr fontId="2"/>
  </si>
  <si>
    <t>建物・工作物等解体部分</t>
    <phoneticPr fontId="2"/>
  </si>
  <si>
    <t>砕石敷込み</t>
    <rPh sb="0" eb="2">
      <t>サイセキ</t>
    </rPh>
    <rPh sb="2" eb="3">
      <t>シ</t>
    </rPh>
    <rPh sb="3" eb="4">
      <t>コ</t>
    </rPh>
    <phoneticPr fontId="2"/>
  </si>
  <si>
    <t>t=100～300程度</t>
    <rPh sb="9" eb="11">
      <t>テイド</t>
    </rPh>
    <phoneticPr fontId="2"/>
  </si>
  <si>
    <t>取合い調整費</t>
    <rPh sb="0" eb="2">
      <t>トリア</t>
    </rPh>
    <rPh sb="3" eb="6">
      <t>チョウセイヒ</t>
    </rPh>
    <phoneticPr fontId="2"/>
  </si>
  <si>
    <t>設備配管等既存切断部処理費</t>
    <rPh sb="0" eb="4">
      <t>セツビハイカン</t>
    </rPh>
    <rPh sb="4" eb="5">
      <t>トウ</t>
    </rPh>
    <rPh sb="5" eb="7">
      <t>キソン</t>
    </rPh>
    <rPh sb="7" eb="9">
      <t>セツダン</t>
    </rPh>
    <rPh sb="9" eb="10">
      <t>ブ</t>
    </rPh>
    <rPh sb="10" eb="12">
      <t>ショリ</t>
    </rPh>
    <rPh sb="12" eb="13">
      <t>ヒ</t>
    </rPh>
    <phoneticPr fontId="2"/>
  </si>
  <si>
    <t>電気配線等既存切断部処理費</t>
    <phoneticPr fontId="2"/>
  </si>
  <si>
    <t>㎥</t>
    <phoneticPr fontId="2"/>
  </si>
  <si>
    <t>産業廃棄物処分費</t>
    <rPh sb="0" eb="5">
      <t>サンギョウハイキブツ</t>
    </rPh>
    <rPh sb="5" eb="8">
      <t>ショブンヒ</t>
    </rPh>
    <phoneticPr fontId="2"/>
  </si>
  <si>
    <t>がれき類</t>
    <rPh sb="3" eb="4">
      <t>ルイ</t>
    </rPh>
    <phoneticPr fontId="2"/>
  </si>
  <si>
    <t>コンクリート屑</t>
    <rPh sb="6" eb="7">
      <t>クズ</t>
    </rPh>
    <phoneticPr fontId="2"/>
  </si>
  <si>
    <t>木屑</t>
    <rPh sb="0" eb="1">
      <t>キ</t>
    </rPh>
    <rPh sb="1" eb="2">
      <t>クズ</t>
    </rPh>
    <phoneticPr fontId="2"/>
  </si>
  <si>
    <t>金属類</t>
    <rPh sb="0" eb="3">
      <t>キンゾクルイ</t>
    </rPh>
    <phoneticPr fontId="2"/>
  </si>
  <si>
    <t>廃石膏ボード</t>
    <rPh sb="0" eb="1">
      <t>ハイ</t>
    </rPh>
    <rPh sb="1" eb="3">
      <t>セッコウ</t>
    </rPh>
    <phoneticPr fontId="2"/>
  </si>
  <si>
    <t>建具類ガラス等</t>
    <phoneticPr fontId="2"/>
  </si>
  <si>
    <t>畳・その他繊維類</t>
    <phoneticPr fontId="2"/>
  </si>
  <si>
    <t>小 計</t>
    <rPh sb="0" eb="1">
      <t>ショウ</t>
    </rPh>
    <rPh sb="2" eb="3">
      <t>ケイ</t>
    </rPh>
    <phoneticPr fontId="2"/>
  </si>
  <si>
    <t>ｔ</t>
    <phoneticPr fontId="2"/>
  </si>
  <si>
    <t>ガラス</t>
    <phoneticPr fontId="2"/>
  </si>
  <si>
    <t>廃プラスチック類</t>
    <rPh sb="0" eb="1">
      <t>ハイ</t>
    </rPh>
    <rPh sb="7" eb="8">
      <t>ルイ</t>
    </rPh>
    <phoneticPr fontId="2"/>
  </si>
  <si>
    <t>繊維屑</t>
    <rPh sb="0" eb="3">
      <t>センイクズ</t>
    </rPh>
    <phoneticPr fontId="2"/>
  </si>
  <si>
    <t>〔発生材処分〕</t>
    <rPh sb="1" eb="4">
      <t>ハッセイザイ</t>
    </rPh>
    <rPh sb="4" eb="6">
      <t>ショブン</t>
    </rPh>
    <phoneticPr fontId="2"/>
  </si>
  <si>
    <t>産廃　計</t>
    <rPh sb="0" eb="2">
      <t>サンパイ</t>
    </rPh>
    <rPh sb="3" eb="4">
      <t>ケイ</t>
    </rPh>
    <phoneticPr fontId="2"/>
  </si>
  <si>
    <t>共通仮設費（積上げ）</t>
    <rPh sb="0" eb="2">
      <t>キョウツウ</t>
    </rPh>
    <rPh sb="2" eb="4">
      <t>カセツ</t>
    </rPh>
    <rPh sb="4" eb="5">
      <t>ヒ</t>
    </rPh>
    <rPh sb="6" eb="8">
      <t>ツミア</t>
    </rPh>
    <phoneticPr fontId="2"/>
  </si>
  <si>
    <t>交通誘導員Ｂ</t>
    <rPh sb="0" eb="2">
      <t>コウツウ</t>
    </rPh>
    <rPh sb="2" eb="4">
      <t>ユウドウ</t>
    </rPh>
    <rPh sb="4" eb="5">
      <t>イン</t>
    </rPh>
    <phoneticPr fontId="2"/>
  </si>
  <si>
    <t>仮囲い H=1.8ｍ　運搬共</t>
    <rPh sb="0" eb="1">
      <t>カリ</t>
    </rPh>
    <rPh sb="1" eb="2">
      <t>カコ</t>
    </rPh>
    <rPh sb="11" eb="13">
      <t>ウンパン</t>
    </rPh>
    <rPh sb="13" eb="14">
      <t>トモ</t>
    </rPh>
    <phoneticPr fontId="2"/>
  </si>
  <si>
    <t>スチールガードフェンス L=64.8ｍ</t>
    <phoneticPr fontId="2"/>
  </si>
  <si>
    <t>工事用出入口 キャスターゲート</t>
    <rPh sb="0" eb="3">
      <t>コウジヨウ</t>
    </rPh>
    <rPh sb="3" eb="6">
      <t>デイリグチ</t>
    </rPh>
    <phoneticPr fontId="2"/>
  </si>
  <si>
    <t>W=6.0ｍ×H=1.8ｍ　運搬共</t>
    <rPh sb="14" eb="16">
      <t>ウンパン</t>
    </rPh>
    <rPh sb="16" eb="17">
      <t>トモ</t>
    </rPh>
    <phoneticPr fontId="2"/>
  </si>
  <si>
    <t>仮設ハウス</t>
    <rPh sb="0" eb="2">
      <t>カセツ</t>
    </rPh>
    <phoneticPr fontId="2"/>
  </si>
  <si>
    <t>（石綿含有産業廃棄物</t>
    <rPh sb="1" eb="3">
      <t>セキメン</t>
    </rPh>
    <rPh sb="3" eb="5">
      <t>ガンユウ</t>
    </rPh>
    <rPh sb="5" eb="7">
      <t>サンギョウ</t>
    </rPh>
    <rPh sb="7" eb="10">
      <t>ハイキブツ</t>
    </rPh>
    <phoneticPr fontId="2"/>
  </si>
  <si>
    <t>（主に仕上塗材）の一時保管場所）</t>
    <phoneticPr fontId="2"/>
  </si>
  <si>
    <t>検体採取・定性分析</t>
    <rPh sb="0" eb="4">
      <t>ケンタイサイシュ</t>
    </rPh>
    <rPh sb="5" eb="7">
      <t>テイセイ</t>
    </rPh>
    <rPh sb="7" eb="9">
      <t>ブンセキ</t>
    </rPh>
    <phoneticPr fontId="2"/>
  </si>
  <si>
    <t>石綿濃度測定（処理作業中）</t>
    <rPh sb="0" eb="6">
      <t>セキメンノウドソクテイ</t>
    </rPh>
    <rPh sb="7" eb="12">
      <t>ショリサギョウチュウ</t>
    </rPh>
    <phoneticPr fontId="2"/>
  </si>
  <si>
    <t>共通仮設費（率）</t>
    <rPh sb="6" eb="7">
      <t>リツ</t>
    </rPh>
    <phoneticPr fontId="2"/>
  </si>
  <si>
    <t>ヶ所</t>
    <rPh sb="1" eb="2">
      <t>ショ</t>
    </rPh>
    <phoneticPr fontId="2"/>
  </si>
  <si>
    <t>点</t>
    <rPh sb="0" eb="1">
      <t>テン</t>
    </rPh>
    <phoneticPr fontId="2"/>
  </si>
  <si>
    <t>式</t>
  </si>
  <si>
    <t>外構　計</t>
    <rPh sb="0" eb="2">
      <t>ガイコウ</t>
    </rPh>
    <rPh sb="3" eb="4">
      <t>ケイ</t>
    </rPh>
    <phoneticPr fontId="2"/>
  </si>
  <si>
    <t>解体　計</t>
    <rPh sb="0" eb="2">
      <t>カイタイ</t>
    </rPh>
    <rPh sb="3" eb="4">
      <t>ケイ</t>
    </rPh>
    <phoneticPr fontId="2"/>
  </si>
  <si>
    <t>仮設　計</t>
    <rPh sb="0" eb="2">
      <t>カセツ</t>
    </rPh>
    <rPh sb="3" eb="4">
      <t>ケイ</t>
    </rPh>
    <phoneticPr fontId="2"/>
  </si>
  <si>
    <t>P4</t>
    <phoneticPr fontId="2"/>
  </si>
  <si>
    <t>P6</t>
    <phoneticPr fontId="2"/>
  </si>
  <si>
    <t>P7</t>
    <phoneticPr fontId="2"/>
  </si>
  <si>
    <t>P11</t>
    <phoneticPr fontId="2"/>
  </si>
  <si>
    <t>共通仮設費</t>
    <rPh sb="0" eb="5">
      <t>キョウツウカセツヒ</t>
    </rPh>
    <phoneticPr fontId="2"/>
  </si>
  <si>
    <t>純工事費</t>
    <rPh sb="0" eb="4">
      <t>ジュンコウジヒ</t>
    </rPh>
    <phoneticPr fontId="2"/>
  </si>
  <si>
    <t>諸経費</t>
    <rPh sb="0" eb="3">
      <t>ショケイヒ</t>
    </rPh>
    <phoneticPr fontId="2"/>
  </si>
  <si>
    <t>現場管理費、一般管理費</t>
    <rPh sb="0" eb="5">
      <t>ゲンバカンリヒ</t>
    </rPh>
    <rPh sb="6" eb="11">
      <t>イッパンカンリヒ</t>
    </rPh>
    <phoneticPr fontId="2"/>
  </si>
  <si>
    <t>共通仮設費　計</t>
    <rPh sb="0" eb="5">
      <t>キョウツウカセツヒ</t>
    </rPh>
    <rPh sb="6" eb="7">
      <t>ケイ</t>
    </rPh>
    <phoneticPr fontId="2"/>
  </si>
  <si>
    <t>諸経費　計</t>
    <rPh sb="0" eb="3">
      <t>ショケイヒ</t>
    </rPh>
    <rPh sb="4" eb="5">
      <t>ケイ</t>
    </rPh>
    <phoneticPr fontId="2"/>
  </si>
  <si>
    <t>〔発生材積込・運搬〕</t>
    <rPh sb="1" eb="4">
      <t>ハッセイザイ</t>
    </rPh>
    <rPh sb="4" eb="6">
      <t>ツミコミ</t>
    </rPh>
    <rPh sb="7" eb="9">
      <t>ウンパン</t>
    </rPh>
    <phoneticPr fontId="2"/>
  </si>
  <si>
    <t>屋根瓦</t>
    <phoneticPr fontId="2"/>
  </si>
  <si>
    <t>基礎・臥梁・土間コン等</t>
    <rPh sb="0" eb="2">
      <t>キソ</t>
    </rPh>
    <phoneticPr fontId="2"/>
  </si>
  <si>
    <t>詰所構造体・その他木材</t>
    <phoneticPr fontId="2"/>
  </si>
  <si>
    <t>鉄筋・鋼製建具・破風等・その他金属</t>
    <rPh sb="0" eb="2">
      <t>テッキン</t>
    </rPh>
    <phoneticPr fontId="2"/>
  </si>
  <si>
    <t>ラスボード・化粧石膏ボード</t>
    <phoneticPr fontId="2"/>
  </si>
  <si>
    <t>屋根ﾙｰﾌｨﾝｸﾞ材・樋類・配管配線類等</t>
    <rPh sb="0" eb="2">
      <t>ヤネ</t>
    </rPh>
    <rPh sb="9" eb="10">
      <t>ザイ</t>
    </rPh>
    <rPh sb="11" eb="12">
      <t>トイ</t>
    </rPh>
    <rPh sb="12" eb="13">
      <t>ルイ</t>
    </rPh>
    <phoneticPr fontId="2"/>
  </si>
  <si>
    <t>アスベスト含有材</t>
    <rPh sb="5" eb="8">
      <t>ガンユウザイ</t>
    </rPh>
    <phoneticPr fontId="2"/>
  </si>
  <si>
    <t>詰所ﾎﾞｰﾄﾞ類・車庫吹付材</t>
    <rPh sb="7" eb="8">
      <t>ルイ</t>
    </rPh>
    <rPh sb="9" eb="11">
      <t>シャコ</t>
    </rPh>
    <rPh sb="11" eb="14">
      <t>フキツケザイ</t>
    </rPh>
    <phoneticPr fontId="2"/>
  </si>
  <si>
    <t>(1.8t：参考値)</t>
    <rPh sb="6" eb="9">
      <t>サンコウチ</t>
    </rPh>
    <phoneticPr fontId="2"/>
  </si>
  <si>
    <t>(48.6㎥：参考値)</t>
    <rPh sb="7" eb="10">
      <t>サンコウチ</t>
    </rPh>
    <phoneticPr fontId="2"/>
  </si>
  <si>
    <t>(7.8㎥：参考値)</t>
    <rPh sb="6" eb="9">
      <t>サンコウチ</t>
    </rPh>
    <phoneticPr fontId="2"/>
  </si>
  <si>
    <t>(8.1t：参考値)</t>
    <rPh sb="6" eb="9">
      <t>サンコウチ</t>
    </rPh>
    <phoneticPr fontId="2"/>
  </si>
  <si>
    <t>(0.66㎥：参考値)</t>
    <rPh sb="7" eb="10">
      <t>サンコウチ</t>
    </rPh>
    <phoneticPr fontId="2"/>
  </si>
  <si>
    <t>(0.03㎥：参考値)</t>
    <rPh sb="7" eb="10">
      <t>サンコウチ</t>
    </rPh>
    <phoneticPr fontId="2"/>
  </si>
  <si>
    <t>(0.13㎥：参考値)</t>
    <rPh sb="7" eb="10">
      <t>サンコウチ</t>
    </rPh>
    <phoneticPr fontId="2"/>
  </si>
  <si>
    <t>(0.92㎥：参考値)</t>
    <rPh sb="7" eb="10">
      <t>サンコウチ</t>
    </rPh>
    <phoneticPr fontId="2"/>
  </si>
  <si>
    <t>(0.64㎥：参考値)</t>
    <rPh sb="7" eb="10">
      <t>サンコウチ</t>
    </rPh>
    <phoneticPr fontId="2"/>
  </si>
  <si>
    <t>旧詰所及び車庫解体</t>
    <rPh sb="0" eb="1">
      <t>キュウ</t>
    </rPh>
    <rPh sb="1" eb="3">
      <t>ツメショ</t>
    </rPh>
    <rPh sb="3" eb="4">
      <t>オヨ</t>
    </rPh>
    <rPh sb="5" eb="7">
      <t>シャコ</t>
    </rPh>
    <rPh sb="7" eb="9">
      <t>カイタイ</t>
    </rPh>
    <phoneticPr fontId="2"/>
  </si>
  <si>
    <t>・詰所 ： 木造　平屋建　延床面積：19.87㎡</t>
    <rPh sb="1" eb="3">
      <t>ツメショ</t>
    </rPh>
    <rPh sb="6" eb="8">
      <t>モクゾウ</t>
    </rPh>
    <rPh sb="9" eb="12">
      <t>ヒラヤダ</t>
    </rPh>
    <rPh sb="13" eb="17">
      <t>ノベユカメンセキ</t>
    </rPh>
    <phoneticPr fontId="2"/>
  </si>
  <si>
    <t>・車庫 ： CB造　平屋建　延床面積：24.00㎡</t>
    <rPh sb="1" eb="3">
      <t>シャコ</t>
    </rPh>
    <rPh sb="8" eb="9">
      <t>ゾウ</t>
    </rPh>
    <rPh sb="10" eb="13">
      <t>ヒラヤダ</t>
    </rPh>
    <rPh sb="14" eb="18">
      <t>ノベユカメンセキ</t>
    </rPh>
    <phoneticPr fontId="2"/>
  </si>
  <si>
    <t>上記建物土間ｺﾝ・基礎解体</t>
    <rPh sb="0" eb="4">
      <t>ジョウキタテモノ</t>
    </rPh>
    <rPh sb="4" eb="6">
      <t>ドマ</t>
    </rPh>
    <rPh sb="9" eb="11">
      <t>キソ</t>
    </rPh>
    <rPh sb="11" eb="13">
      <t>カイタイ</t>
    </rPh>
    <phoneticPr fontId="2"/>
  </si>
  <si>
    <t>石綿含有建材除去工事</t>
    <rPh sb="0" eb="2">
      <t>セキメン</t>
    </rPh>
    <rPh sb="2" eb="4">
      <t>ガンユウ</t>
    </rPh>
    <rPh sb="4" eb="6">
      <t>ケンザイ</t>
    </rPh>
    <rPh sb="6" eb="10">
      <t>ジョキョコウジ</t>
    </rPh>
    <phoneticPr fontId="2"/>
  </si>
  <si>
    <t>産業廃棄物積込、運搬、処分</t>
    <rPh sb="0" eb="2">
      <t>サンギョウ</t>
    </rPh>
    <rPh sb="2" eb="5">
      <t>ハイキブツ</t>
    </rPh>
    <rPh sb="5" eb="7">
      <t>ツミコミ</t>
    </rPh>
    <rPh sb="8" eb="10">
      <t>ウンパン</t>
    </rPh>
    <rPh sb="11" eb="13">
      <t>ショブン</t>
    </rPh>
    <phoneticPr fontId="2"/>
  </si>
  <si>
    <t>韮崎市旭町上條北割2920-3</t>
    <rPh sb="0" eb="3">
      <t>ニラサキシ</t>
    </rPh>
    <rPh sb="3" eb="5">
      <t>アサヒマチ</t>
    </rPh>
    <rPh sb="5" eb="9">
      <t>カミジョウキタワリ</t>
    </rPh>
    <phoneticPr fontId="2"/>
  </si>
  <si>
    <t>旧旭分団詰所・車庫</t>
    <rPh sb="0" eb="1">
      <t>キュウ</t>
    </rPh>
    <rPh sb="1" eb="4">
      <t>アサヒブンダン</t>
    </rPh>
    <rPh sb="4" eb="6">
      <t>ツメショ</t>
    </rPh>
    <rPh sb="7" eb="9">
      <t>シャコ</t>
    </rPh>
    <phoneticPr fontId="2"/>
  </si>
  <si>
    <t>積込・運搬共</t>
    <rPh sb="0" eb="2">
      <t>ツミコミ</t>
    </rPh>
    <rPh sb="3" eb="5">
      <t>ウンパン</t>
    </rPh>
    <rPh sb="5" eb="6">
      <t>トモ</t>
    </rPh>
    <phoneticPr fontId="2"/>
  </si>
  <si>
    <t>基礎・土間ｺﾝ含む</t>
    <rPh sb="0" eb="2">
      <t>キソ</t>
    </rPh>
    <rPh sb="3" eb="5">
      <t>ドマ</t>
    </rPh>
    <rPh sb="7" eb="8">
      <t>フク</t>
    </rPh>
    <phoneticPr fontId="2"/>
  </si>
  <si>
    <t>令和8年度</t>
    <rPh sb="0" eb="2">
      <t>レイワ</t>
    </rPh>
    <rPh sb="3" eb="5">
      <t>ネンド</t>
    </rPh>
    <phoneticPr fontId="2"/>
  </si>
  <si>
    <t>P9</t>
    <phoneticPr fontId="2"/>
  </si>
  <si>
    <t>P10</t>
    <phoneticPr fontId="2"/>
  </si>
  <si>
    <t>建具類ガラス等(0.03㎥：参考値)</t>
    <phoneticPr fontId="2"/>
  </si>
  <si>
    <t>畳・その他繊維類(0.92㎥：参考値)</t>
    <phoneticPr fontId="2"/>
  </si>
  <si>
    <t>仕上材</t>
    <rPh sb="0" eb="2">
      <t>シアゲ</t>
    </rPh>
    <rPh sb="2" eb="3">
      <t>ザイ</t>
    </rPh>
    <phoneticPr fontId="2"/>
  </si>
  <si>
    <t>アスベスト調査費（1検体程度）</t>
    <rPh sb="5" eb="8">
      <t>チョウサヒ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</si>
</sst>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7">
    <numFmt numFmtId="41" formatCode="_ * #,##0_ ;_ * \-#,##0_ ;_ * &quot;-&quot;_ ;_ @_ "/>
    <numFmt numFmtId="176" formatCode="#,##0.0;[Red]\-#,##0.0"/>
    <numFmt numFmtId="178" formatCode="#,##0.0;[Red]#,##0.0"/>
    <numFmt numFmtId="179" formatCode="#,##0;[Red]#,##0"/>
    <numFmt numFmtId="180" formatCode="\×\ ##,##0.00"/>
    <numFmt numFmtId="181" formatCode="\×\ ##,##0.00\ &quot;人工&quot;"/>
    <numFmt numFmtId="182" formatCode="\×\ ##,##0.0000\ &quot;人工&quot;"/>
    <numFmt numFmtId="183" formatCode="#,##0;&quot;▲ &quot;#,##0"/>
    <numFmt numFmtId="184" formatCode="\×\ ##,##0.0\ &quot;％&quot;"/>
    <numFmt numFmtId="185" formatCode="&quot;× &quot;##,##0.00&quot;以&quot;&quot;内&quot;"/>
    <numFmt numFmtId="186" formatCode="#,##0.0_ "/>
    <numFmt numFmtId="187" formatCode="&quot;計&quot;\ ##,##0.0"/>
    <numFmt numFmtId="188" formatCode="\P##,##0"/>
    <numFmt numFmtId="189" formatCode="\×\ ##,##0.00&quot;人&quot;&quot;工&quot;"/>
    <numFmt numFmtId="190" formatCode="0.0"/>
    <numFmt numFmtId="191" formatCode="\×\ ##,##0.0&quot;人&quot;&quot;工&quot;"/>
    <numFmt numFmtId="192" formatCode="#,##0.0_ ;[Red]\-#,##0.0\ "/>
    <numFmt numFmtId="193" formatCode="@&quot;名&quot;"/>
    <numFmt numFmtId="194" formatCode="#,##0.0"/>
    <numFmt numFmtId="195" formatCode="#,##0.0_);[Red]\(#,##0.0\)"/>
    <numFmt numFmtId="196" formatCode="##,##0.0&quot;㎥&quot;"/>
    <numFmt numFmtId="197" formatCode="&quot;× &quot;##,##0&quot;円&quot;"/>
    <numFmt numFmtId="198" formatCode="##,##0.0&quot;ｔ&quot;"/>
    <numFmt numFmtId="199" formatCode="&quot;×　- &quot;##,##0&quot;円&quot;"/>
    <numFmt numFmtId="200" formatCode="##,##0.00&quot;㎥&quot;"/>
    <numFmt numFmtId="201" formatCode="##,##0.00&quot;ｔ&quot;"/>
    <numFmt numFmtId="202" formatCode="&quot;× &quot;##,##0&quot;台&quot;"/>
  </numFmts>
  <fonts count="5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明朝"/>
      <family val="1"/>
      <charset val="128"/>
    </font>
    <font>
      <sz val="9"/>
      <color indexed="27"/>
      <name val="明朝"/>
      <family val="1"/>
      <charset val="128"/>
    </font>
    <font>
      <sz val="11"/>
      <name val="ＭＳ ゴシック"/>
      <family val="3"/>
      <charset val="128"/>
    </font>
    <font>
      <sz val="9"/>
      <name val="Times New Roman"/>
      <family val="1"/>
    </font>
    <font>
      <b/>
      <sz val="12"/>
      <name val="Arial"/>
      <family val="2"/>
    </font>
    <font>
      <sz val="10"/>
      <name val="MS Sans Serif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14"/>
      <name val="明朝"/>
      <family val="1"/>
      <charset val="128"/>
    </font>
    <font>
      <sz val="12"/>
      <name val="ＭＳ ゴシック"/>
      <family val="3"/>
      <charset val="128"/>
    </font>
    <font>
      <sz val="9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2"/>
      <name val="ＭＳ Ｐ明朝"/>
      <family val="1"/>
      <charset val="128"/>
    </font>
    <font>
      <sz val="12"/>
      <name val="ＭＳ Ｐ明朝"/>
      <family val="1"/>
      <charset val="128"/>
    </font>
    <font>
      <sz val="24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28"/>
      <name val="HG明朝B"/>
      <family val="1"/>
      <charset val="128"/>
    </font>
    <font>
      <sz val="14"/>
      <name val="ＭＳ Ｐ明朝"/>
      <family val="1"/>
      <charset val="128"/>
    </font>
    <font>
      <b/>
      <sz val="26"/>
      <name val="HG明朝B"/>
      <family val="1"/>
      <charset val="128"/>
    </font>
    <font>
      <sz val="11"/>
      <name val="ＭＳ 明朝"/>
      <family val="1"/>
      <charset val="128"/>
    </font>
    <font>
      <b/>
      <sz val="24"/>
      <name val="ＭＳ 明朝"/>
      <family val="1"/>
      <charset val="128"/>
    </font>
    <font>
      <sz val="12"/>
      <name val="ＭＳ 明朝"/>
      <family val="1"/>
      <charset val="128"/>
    </font>
    <font>
      <sz val="20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0"/>
      <color indexed="8"/>
      <name val="ＭＳ Ｐ明朝"/>
      <family val="1"/>
      <charset val="128"/>
    </font>
    <font>
      <sz val="10"/>
      <color rgb="FFFF0000"/>
      <name val="ＭＳ Ｐ明朝"/>
      <family val="1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mediumGray">
        <fgColor indexed="8"/>
        <bgColor indexed="37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 tint="-0.249977111117893"/>
        <bgColor indexed="64"/>
      </patternFill>
    </fill>
  </fills>
  <borders count="4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72">
    <xf numFmtId="0" fontId="0" fillId="0" borderId="0"/>
    <xf numFmtId="3" fontId="24" fillId="0" borderId="0" applyNumberFormat="0" applyFill="0" applyBorder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4" fontId="25" fillId="16" borderId="0" applyNumberFormat="0" applyBorder="0" applyAlignment="0" applyProtection="0">
      <alignment horizontal="left"/>
    </xf>
    <xf numFmtId="0" fontId="26" fillId="0" borderId="0" applyFill="0" applyBorder="0" applyAlignment="0"/>
    <xf numFmtId="0" fontId="27" fillId="0" borderId="0">
      <alignment horizontal="left"/>
    </xf>
    <xf numFmtId="0" fontId="28" fillId="0" borderId="1" applyNumberFormat="0" applyAlignment="0" applyProtection="0">
      <alignment horizontal="left" vertical="center"/>
    </xf>
    <xf numFmtId="0" fontId="28" fillId="0" borderId="2">
      <alignment horizontal="left" vertical="center"/>
    </xf>
    <xf numFmtId="38" fontId="29" fillId="0" borderId="0" applyFont="0" applyFill="0" applyBorder="0" applyAlignment="0" applyProtection="0"/>
    <xf numFmtId="4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6" fillId="0" borderId="0"/>
    <xf numFmtId="0" fontId="30" fillId="0" borderId="0"/>
    <xf numFmtId="4" fontId="27" fillId="0" borderId="0">
      <alignment horizontal="right"/>
    </xf>
    <xf numFmtId="4" fontId="31" fillId="0" borderId="0">
      <alignment horizontal="right"/>
    </xf>
    <xf numFmtId="0" fontId="32" fillId="0" borderId="0">
      <alignment horizontal="left"/>
    </xf>
    <xf numFmtId="0" fontId="33" fillId="0" borderId="0"/>
    <xf numFmtId="0" fontId="34" fillId="0" borderId="0">
      <alignment horizont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35" fillId="0" borderId="0" applyFill="0" applyBorder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1" borderId="3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" fillId="23" borderId="4" applyNumberFormat="0" applyFont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" fillId="0" borderId="6"/>
    <xf numFmtId="0" fontId="14" fillId="24" borderId="7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24" borderId="12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7" applyNumberFormat="0" applyAlignment="0" applyProtection="0">
      <alignment vertical="center"/>
    </xf>
    <xf numFmtId="0" fontId="1" fillId="0" borderId="0"/>
    <xf numFmtId="0" fontId="36" fillId="0" borderId="0" applyFill="0" applyBorder="0" applyProtection="0">
      <alignment vertical="center"/>
      <protection locked="0"/>
    </xf>
    <xf numFmtId="0" fontId="36" fillId="0" borderId="0">
      <alignment vertical="center"/>
      <protection locked="0"/>
    </xf>
    <xf numFmtId="0" fontId="36" fillId="0" borderId="0" applyFill="0" applyBorder="0" applyProtection="0">
      <alignment vertical="center"/>
      <protection locked="0"/>
    </xf>
    <xf numFmtId="0" fontId="3" fillId="0" borderId="0"/>
    <xf numFmtId="0" fontId="23" fillId="4" borderId="0" applyNumberFormat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" fillId="0" borderId="0"/>
    <xf numFmtId="0" fontId="1" fillId="0" borderId="0"/>
    <xf numFmtId="38" fontId="1" fillId="0" borderId="0" applyFont="0" applyFill="0" applyBorder="0" applyAlignment="0" applyProtection="0"/>
  </cellStyleXfs>
  <cellXfs count="319">
    <xf numFmtId="0" fontId="0" fillId="0" borderId="0" xfId="0"/>
    <xf numFmtId="38" fontId="6" fillId="0" borderId="13" xfId="52" applyFont="1" applyFill="1" applyBorder="1"/>
    <xf numFmtId="38" fontId="6" fillId="0" borderId="0" xfId="52" applyFont="1"/>
    <xf numFmtId="0" fontId="4" fillId="0" borderId="0" xfId="0" applyFont="1"/>
    <xf numFmtId="38" fontId="38" fillId="0" borderId="0" xfId="52" applyFont="1"/>
    <xf numFmtId="0" fontId="5" fillId="0" borderId="0" xfId="0" applyFont="1"/>
    <xf numFmtId="0" fontId="39" fillId="0" borderId="0" xfId="0" applyFont="1"/>
    <xf numFmtId="0" fontId="38" fillId="0" borderId="34" xfId="0" applyFont="1" applyBorder="1" applyAlignment="1">
      <alignment horizontal="center"/>
    </xf>
    <xf numFmtId="0" fontId="38" fillId="0" borderId="25" xfId="0" applyFont="1" applyBorder="1"/>
    <xf numFmtId="0" fontId="38" fillId="0" borderId="35" xfId="0" applyFont="1" applyBorder="1"/>
    <xf numFmtId="0" fontId="6" fillId="0" borderId="27" xfId="0" applyFont="1" applyBorder="1"/>
    <xf numFmtId="178" fontId="6" fillId="0" borderId="18" xfId="0" applyNumberFormat="1" applyFont="1" applyBorder="1"/>
    <xf numFmtId="0" fontId="6" fillId="0" borderId="18" xfId="0" applyFont="1" applyBorder="1" applyAlignment="1">
      <alignment horizontal="center"/>
    </xf>
    <xf numFmtId="179" fontId="6" fillId="0" borderId="18" xfId="0" applyNumberFormat="1" applyFont="1" applyBorder="1"/>
    <xf numFmtId="38" fontId="6" fillId="0" borderId="13" xfId="52" applyFont="1" applyBorder="1"/>
    <xf numFmtId="38" fontId="6" fillId="0" borderId="36" xfId="52" applyFont="1" applyBorder="1" applyAlignment="1">
      <alignment horizontal="left"/>
    </xf>
    <xf numFmtId="0" fontId="40" fillId="0" borderId="0" xfId="0" applyFont="1"/>
    <xf numFmtId="0" fontId="38" fillId="0" borderId="37" xfId="0" applyFont="1" applyBorder="1" applyAlignment="1">
      <alignment horizontal="center"/>
    </xf>
    <xf numFmtId="0" fontId="38" fillId="0" borderId="17" xfId="0" applyFont="1" applyBorder="1"/>
    <xf numFmtId="0" fontId="38" fillId="0" borderId="23" xfId="0" applyFont="1" applyBorder="1"/>
    <xf numFmtId="0" fontId="6" fillId="0" borderId="16" xfId="0" applyFont="1" applyBorder="1"/>
    <xf numFmtId="178" fontId="6" fillId="0" borderId="17" xfId="0" applyNumberFormat="1" applyFont="1" applyBorder="1"/>
    <xf numFmtId="0" fontId="6" fillId="0" borderId="17" xfId="0" applyFont="1" applyBorder="1" applyAlignment="1">
      <alignment horizontal="center"/>
    </xf>
    <xf numFmtId="179" fontId="6" fillId="0" borderId="17" xfId="0" applyNumberFormat="1" applyFont="1" applyBorder="1"/>
    <xf numFmtId="38" fontId="6" fillId="0" borderId="15" xfId="52" applyFont="1" applyBorder="1"/>
    <xf numFmtId="38" fontId="6" fillId="0" borderId="38" xfId="52" applyFont="1" applyBorder="1" applyAlignment="1">
      <alignment horizontal="left"/>
    </xf>
    <xf numFmtId="0" fontId="6" fillId="0" borderId="34" xfId="0" applyFont="1" applyBorder="1" applyAlignment="1">
      <alignment horizontal="center"/>
    </xf>
    <xf numFmtId="0" fontId="6" fillId="0" borderId="18" xfId="0" applyFont="1" applyBorder="1"/>
    <xf numFmtId="0" fontId="6" fillId="0" borderId="13" xfId="0" applyFont="1" applyBorder="1"/>
    <xf numFmtId="0" fontId="6" fillId="0" borderId="14" xfId="0" applyFont="1" applyBorder="1" applyAlignment="1">
      <alignment horizontal="center"/>
    </xf>
    <xf numFmtId="179" fontId="6" fillId="0" borderId="18" xfId="0" applyNumberFormat="1" applyFont="1" applyBorder="1" applyAlignment="1">
      <alignment horizontal="right"/>
    </xf>
    <xf numFmtId="38" fontId="6" fillId="0" borderId="13" xfId="52" applyFont="1" applyBorder="1" applyAlignment="1">
      <alignment horizontal="right"/>
    </xf>
    <xf numFmtId="0" fontId="6" fillId="0" borderId="37" xfId="0" applyFont="1" applyBorder="1" applyAlignment="1">
      <alignment horizontal="center"/>
    </xf>
    <xf numFmtId="0" fontId="6" fillId="0" borderId="17" xfId="0" applyFont="1" applyBorder="1"/>
    <xf numFmtId="0" fontId="6" fillId="0" borderId="15" xfId="0" applyFont="1" applyBorder="1"/>
    <xf numFmtId="0" fontId="6" fillId="0" borderId="16" xfId="0" applyFont="1" applyBorder="1" applyAlignment="1">
      <alignment horizontal="center"/>
    </xf>
    <xf numFmtId="179" fontId="6" fillId="0" borderId="19" xfId="0" applyNumberFormat="1" applyFont="1" applyBorder="1" applyAlignment="1">
      <alignment horizontal="right"/>
    </xf>
    <xf numFmtId="38" fontId="6" fillId="0" borderId="22" xfId="52" applyFont="1" applyBorder="1"/>
    <xf numFmtId="180" fontId="6" fillId="0" borderId="39" xfId="52" applyNumberFormat="1" applyFont="1" applyBorder="1" applyAlignment="1">
      <alignment horizontal="left"/>
    </xf>
    <xf numFmtId="0" fontId="6" fillId="0" borderId="14" xfId="0" applyFont="1" applyBorder="1"/>
    <xf numFmtId="40" fontId="6" fillId="0" borderId="0" xfId="52" applyNumberFormat="1" applyFont="1"/>
    <xf numFmtId="38" fontId="4" fillId="0" borderId="0" xfId="0" applyNumberFormat="1" applyFont="1"/>
    <xf numFmtId="0" fontId="6" fillId="0" borderId="20" xfId="0" applyFont="1" applyBorder="1"/>
    <xf numFmtId="0" fontId="38" fillId="0" borderId="40" xfId="0" applyFont="1" applyBorder="1" applyAlignment="1">
      <alignment horizontal="center"/>
    </xf>
    <xf numFmtId="0" fontId="6" fillId="0" borderId="19" xfId="0" applyFont="1" applyBorder="1"/>
    <xf numFmtId="0" fontId="6" fillId="0" borderId="22" xfId="0" applyFont="1" applyBorder="1"/>
    <xf numFmtId="0" fontId="6" fillId="0" borderId="21" xfId="0" applyFont="1" applyBorder="1"/>
    <xf numFmtId="178" fontId="6" fillId="0" borderId="19" xfId="0" applyNumberFormat="1" applyFont="1" applyBorder="1"/>
    <xf numFmtId="0" fontId="38" fillId="0" borderId="29" xfId="0" applyFont="1" applyBorder="1" applyAlignment="1">
      <alignment horizontal="center"/>
    </xf>
    <xf numFmtId="0" fontId="6" fillId="0" borderId="30" xfId="0" applyFont="1" applyBorder="1"/>
    <xf numFmtId="0" fontId="6" fillId="0" borderId="31" xfId="0" applyFont="1" applyBorder="1"/>
    <xf numFmtId="0" fontId="6" fillId="0" borderId="32" xfId="0" applyFont="1" applyBorder="1"/>
    <xf numFmtId="178" fontId="6" fillId="0" borderId="30" xfId="0" applyNumberFormat="1" applyFont="1" applyBorder="1"/>
    <xf numFmtId="0" fontId="6" fillId="0" borderId="30" xfId="0" applyFont="1" applyBorder="1" applyAlignment="1">
      <alignment horizontal="center"/>
    </xf>
    <xf numFmtId="179" fontId="6" fillId="0" borderId="30" xfId="0" applyNumberFormat="1" applyFont="1" applyBorder="1"/>
    <xf numFmtId="179" fontId="6" fillId="0" borderId="30" xfId="0" applyNumberFormat="1" applyFont="1" applyBorder="1" applyAlignment="1">
      <alignment horizontal="right"/>
    </xf>
    <xf numFmtId="38" fontId="6" fillId="0" borderId="31" xfId="52" applyFont="1" applyBorder="1"/>
    <xf numFmtId="180" fontId="6" fillId="0" borderId="33" xfId="52" applyNumberFormat="1" applyFont="1" applyBorder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38" fontId="4" fillId="0" borderId="0" xfId="52" applyFont="1"/>
    <xf numFmtId="181" fontId="6" fillId="0" borderId="39" xfId="52" applyNumberFormat="1" applyFont="1" applyBorder="1" applyAlignment="1">
      <alignment horizontal="left"/>
    </xf>
    <xf numFmtId="38" fontId="6" fillId="0" borderId="15" xfId="52" applyFont="1" applyBorder="1" applyAlignment="1">
      <alignment horizontal="right"/>
    </xf>
    <xf numFmtId="182" fontId="6" fillId="0" borderId="38" xfId="52" applyNumberFormat="1" applyFont="1" applyBorder="1" applyAlignment="1">
      <alignment horizontal="left"/>
    </xf>
    <xf numFmtId="183" fontId="6" fillId="0" borderId="36" xfId="52" applyNumberFormat="1" applyFont="1" applyBorder="1" applyAlignment="1">
      <alignment horizontal="left"/>
    </xf>
    <xf numFmtId="179" fontId="6" fillId="0" borderId="19" xfId="0" applyNumberFormat="1" applyFont="1" applyBorder="1"/>
    <xf numFmtId="179" fontId="6" fillId="0" borderId="0" xfId="0" applyNumberFormat="1" applyFont="1"/>
    <xf numFmtId="184" fontId="6" fillId="0" borderId="38" xfId="52" applyNumberFormat="1" applyFont="1" applyBorder="1" applyAlignment="1">
      <alignment horizontal="left"/>
    </xf>
    <xf numFmtId="0" fontId="6" fillId="0" borderId="19" xfId="0" applyFont="1" applyBorder="1" applyAlignment="1">
      <alignment horizontal="center"/>
    </xf>
    <xf numFmtId="38" fontId="6" fillId="0" borderId="39" xfId="52" applyFont="1" applyBorder="1" applyAlignment="1">
      <alignment horizontal="left"/>
    </xf>
    <xf numFmtId="38" fontId="6" fillId="0" borderId="33" xfId="52" applyFont="1" applyBorder="1" applyAlignment="1">
      <alignment horizontal="left"/>
    </xf>
    <xf numFmtId="0" fontId="4" fillId="0" borderId="0" xfId="0" applyFont="1" applyAlignment="1">
      <alignment horizontal="left"/>
    </xf>
    <xf numFmtId="0" fontId="6" fillId="0" borderId="0" xfId="0" applyFont="1"/>
    <xf numFmtId="0" fontId="38" fillId="0" borderId="0" xfId="0" applyFont="1"/>
    <xf numFmtId="38" fontId="6" fillId="0" borderId="0" xfId="0" applyNumberFormat="1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38" fontId="6" fillId="0" borderId="0" xfId="52" applyFont="1" applyAlignment="1">
      <alignment horizontal="center"/>
    </xf>
    <xf numFmtId="0" fontId="5" fillId="0" borderId="34" xfId="0" applyFont="1" applyBorder="1" applyAlignment="1">
      <alignment horizontal="center"/>
    </xf>
    <xf numFmtId="0" fontId="5" fillId="0" borderId="26" xfId="0" applyFont="1" applyBorder="1"/>
    <xf numFmtId="0" fontId="5" fillId="0" borderId="35" xfId="0" applyFont="1" applyBorder="1"/>
    <xf numFmtId="0" fontId="4" fillId="0" borderId="27" xfId="0" applyFont="1" applyBorder="1"/>
    <xf numFmtId="178" fontId="4" fillId="0" borderId="18" xfId="0" applyNumberFormat="1" applyFont="1" applyBorder="1"/>
    <xf numFmtId="0" fontId="4" fillId="0" borderId="18" xfId="0" applyFont="1" applyBorder="1" applyAlignment="1">
      <alignment horizontal="center"/>
    </xf>
    <xf numFmtId="179" fontId="4" fillId="0" borderId="18" xfId="0" applyNumberFormat="1" applyFont="1" applyBorder="1"/>
    <xf numFmtId="0" fontId="5" fillId="0" borderId="37" xfId="0" applyFont="1" applyBorder="1" applyAlignment="1">
      <alignment horizontal="center"/>
    </xf>
    <xf numFmtId="0" fontId="5" fillId="0" borderId="15" xfId="0" applyFont="1" applyBorder="1"/>
    <xf numFmtId="0" fontId="5" fillId="0" borderId="23" xfId="0" applyFont="1" applyBorder="1"/>
    <xf numFmtId="0" fontId="4" fillId="0" borderId="16" xfId="0" applyFont="1" applyBorder="1"/>
    <xf numFmtId="178" fontId="4" fillId="0" borderId="17" xfId="0" applyNumberFormat="1" applyFont="1" applyBorder="1"/>
    <xf numFmtId="0" fontId="4" fillId="0" borderId="17" xfId="0" applyFont="1" applyBorder="1" applyAlignment="1">
      <alignment horizontal="center"/>
    </xf>
    <xf numFmtId="179" fontId="4" fillId="0" borderId="17" xfId="0" applyNumberFormat="1" applyFont="1" applyBorder="1"/>
    <xf numFmtId="185" fontId="6" fillId="0" borderId="38" xfId="52" applyNumberFormat="1" applyFont="1" applyBorder="1" applyAlignment="1">
      <alignment horizontal="left"/>
    </xf>
    <xf numFmtId="38" fontId="4" fillId="0" borderId="0" xfId="52" applyFont="1" applyAlignment="1">
      <alignment horizontal="center"/>
    </xf>
    <xf numFmtId="0" fontId="41" fillId="0" borderId="0" xfId="0" applyFont="1"/>
    <xf numFmtId="0" fontId="4" fillId="0" borderId="41" xfId="0" applyFont="1" applyBorder="1"/>
    <xf numFmtId="0" fontId="4" fillId="0" borderId="35" xfId="0" applyFont="1" applyBorder="1"/>
    <xf numFmtId="0" fontId="4" fillId="0" borderId="28" xfId="0" applyFont="1" applyBorder="1"/>
    <xf numFmtId="0" fontId="4" fillId="0" borderId="39" xfId="0" applyFont="1" applyBorder="1"/>
    <xf numFmtId="0" fontId="4" fillId="0" borderId="42" xfId="0" applyFont="1" applyBorder="1"/>
    <xf numFmtId="0" fontId="4" fillId="0" borderId="43" xfId="0" applyFont="1" applyBorder="1"/>
    <xf numFmtId="0" fontId="4" fillId="0" borderId="44" xfId="0" applyFont="1" applyBorder="1"/>
    <xf numFmtId="0" fontId="4" fillId="0" borderId="33" xfId="0" applyFont="1" applyBorder="1"/>
    <xf numFmtId="0" fontId="4" fillId="0" borderId="23" xfId="0" applyFont="1" applyBorder="1"/>
    <xf numFmtId="0" fontId="40" fillId="0" borderId="23" xfId="0" applyFont="1" applyBorder="1"/>
    <xf numFmtId="0" fontId="6" fillId="0" borderId="23" xfId="0" applyFont="1" applyBorder="1" applyAlignment="1">
      <alignment horizontal="left"/>
    </xf>
    <xf numFmtId="186" fontId="6" fillId="0" borderId="23" xfId="0" applyNumberFormat="1" applyFont="1" applyBorder="1" applyAlignment="1">
      <alignment horizontal="right"/>
    </xf>
    <xf numFmtId="0" fontId="6" fillId="0" borderId="23" xfId="0" applyFont="1" applyBorder="1"/>
    <xf numFmtId="187" fontId="6" fillId="0" borderId="23" xfId="0" applyNumberFormat="1" applyFont="1" applyBorder="1" applyAlignment="1">
      <alignment horizontal="right"/>
    </xf>
    <xf numFmtId="38" fontId="6" fillId="0" borderId="18" xfId="52" applyFont="1" applyFill="1" applyBorder="1"/>
    <xf numFmtId="38" fontId="6" fillId="0" borderId="18" xfId="52" applyFont="1" applyFill="1" applyBorder="1" applyAlignment="1">
      <alignment horizontal="right"/>
    </xf>
    <xf numFmtId="38" fontId="6" fillId="0" borderId="13" xfId="52" applyFont="1" applyFill="1" applyBorder="1" applyAlignment="1">
      <alignment horizontal="right"/>
    </xf>
    <xf numFmtId="188" fontId="6" fillId="0" borderId="36" xfId="0" applyNumberFormat="1" applyFont="1" applyBorder="1" applyAlignment="1">
      <alignment horizontal="left"/>
    </xf>
    <xf numFmtId="38" fontId="6" fillId="0" borderId="17" xfId="52" applyFont="1" applyFill="1" applyBorder="1"/>
    <xf numFmtId="38" fontId="6" fillId="0" borderId="19" xfId="52" applyFont="1" applyFill="1" applyBorder="1" applyAlignment="1">
      <alignment horizontal="right"/>
    </xf>
    <xf numFmtId="38" fontId="6" fillId="0" borderId="15" xfId="52" applyFont="1" applyFill="1" applyBorder="1" applyAlignment="1">
      <alignment horizontal="right"/>
    </xf>
    <xf numFmtId="0" fontId="6" fillId="0" borderId="38" xfId="0" applyFont="1" applyBorder="1" applyAlignment="1">
      <alignment horizontal="left"/>
    </xf>
    <xf numFmtId="0" fontId="6" fillId="0" borderId="21" xfId="0" applyFont="1" applyBorder="1" applyAlignment="1">
      <alignment horizontal="center"/>
    </xf>
    <xf numFmtId="38" fontId="6" fillId="0" borderId="20" xfId="52" applyFont="1" applyFill="1" applyBorder="1" applyAlignment="1">
      <alignment horizontal="right"/>
    </xf>
    <xf numFmtId="38" fontId="6" fillId="0" borderId="36" xfId="52" applyFont="1" applyFill="1" applyBorder="1" applyAlignment="1">
      <alignment horizontal="left"/>
    </xf>
    <xf numFmtId="38" fontId="6" fillId="0" borderId="17" xfId="52" applyFont="1" applyFill="1" applyBorder="1" applyAlignment="1">
      <alignment horizontal="right"/>
    </xf>
    <xf numFmtId="38" fontId="6" fillId="0" borderId="23" xfId="52" applyFont="1" applyFill="1" applyBorder="1" applyAlignment="1">
      <alignment horizontal="right"/>
    </xf>
    <xf numFmtId="189" fontId="6" fillId="0" borderId="38" xfId="52" applyNumberFormat="1" applyFont="1" applyFill="1" applyBorder="1" applyAlignment="1">
      <alignment horizontal="left"/>
    </xf>
    <xf numFmtId="38" fontId="6" fillId="0" borderId="15" xfId="52" applyFont="1" applyBorder="1" applyAlignment="1"/>
    <xf numFmtId="38" fontId="6" fillId="0" borderId="13" xfId="52" applyFont="1" applyBorder="1" applyAlignment="1"/>
    <xf numFmtId="38" fontId="6" fillId="0" borderId="36" xfId="52" applyFont="1" applyBorder="1" applyAlignment="1"/>
    <xf numFmtId="190" fontId="6" fillId="0" borderId="17" xfId="0" applyNumberFormat="1" applyFont="1" applyBorder="1"/>
    <xf numFmtId="38" fontId="6" fillId="0" borderId="19" xfId="52" applyFont="1" applyFill="1" applyBorder="1" applyAlignment="1"/>
    <xf numFmtId="38" fontId="6" fillId="0" borderId="38" xfId="52" applyFont="1" applyBorder="1" applyAlignment="1"/>
    <xf numFmtId="191" fontId="6" fillId="0" borderId="39" xfId="52" applyNumberFormat="1" applyFont="1" applyBorder="1" applyAlignment="1">
      <alignment horizontal="left"/>
    </xf>
    <xf numFmtId="38" fontId="6" fillId="0" borderId="36" xfId="52" applyFont="1" applyBorder="1" applyAlignment="1">
      <alignment horizontal="left" vertical="center"/>
    </xf>
    <xf numFmtId="38" fontId="6" fillId="0" borderId="38" xfId="52" applyFont="1" applyBorder="1" applyAlignment="1">
      <alignment vertical="center"/>
    </xf>
    <xf numFmtId="38" fontId="6" fillId="0" borderId="17" xfId="52" applyFont="1" applyBorder="1" applyAlignment="1"/>
    <xf numFmtId="38" fontId="6" fillId="0" borderId="22" xfId="52" applyFont="1" applyBorder="1" applyAlignment="1"/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left" shrinkToFit="1"/>
    </xf>
    <xf numFmtId="0" fontId="6" fillId="0" borderId="0" xfId="0" applyFont="1" applyBorder="1" applyAlignment="1">
      <alignment horizontal="left" shrinkToFit="1"/>
    </xf>
    <xf numFmtId="176" fontId="6" fillId="0" borderId="19" xfId="52" applyNumberFormat="1" applyFont="1" applyBorder="1"/>
    <xf numFmtId="0" fontId="6" fillId="0" borderId="15" xfId="0" applyFont="1" applyBorder="1" applyAlignment="1">
      <alignment horizontal="left" shrinkToFit="1"/>
    </xf>
    <xf numFmtId="176" fontId="6" fillId="0" borderId="17" xfId="52" applyNumberFormat="1" applyFont="1" applyBorder="1"/>
    <xf numFmtId="0" fontId="6" fillId="0" borderId="13" xfId="0" applyFont="1" applyBorder="1" applyAlignment="1">
      <alignment shrinkToFit="1"/>
    </xf>
    <xf numFmtId="176" fontId="6" fillId="0" borderId="20" xfId="71" applyNumberFormat="1" applyFont="1" applyBorder="1" applyAlignment="1">
      <alignment horizontal="right"/>
    </xf>
    <xf numFmtId="0" fontId="51" fillId="0" borderId="45" xfId="0" applyFont="1" applyBorder="1" applyAlignment="1">
      <alignment shrinkToFit="1"/>
    </xf>
    <xf numFmtId="176" fontId="6" fillId="0" borderId="23" xfId="71" applyNumberFormat="1" applyFont="1" applyBorder="1" applyAlignment="1">
      <alignment horizontal="right"/>
    </xf>
    <xf numFmtId="0" fontId="6" fillId="0" borderId="15" xfId="0" applyFont="1" applyBorder="1" applyAlignment="1">
      <alignment shrinkToFit="1"/>
    </xf>
    <xf numFmtId="40" fontId="6" fillId="0" borderId="23" xfId="71" applyNumberFormat="1" applyFont="1" applyBorder="1" applyAlignment="1">
      <alignment horizontal="right"/>
    </xf>
    <xf numFmtId="0" fontId="6" fillId="0" borderId="13" xfId="0" quotePrefix="1" applyFont="1" applyBorder="1"/>
    <xf numFmtId="195" fontId="6" fillId="0" borderId="20" xfId="71" applyNumberFormat="1" applyFont="1" applyBorder="1" applyAlignment="1">
      <alignment horizontal="right"/>
    </xf>
    <xf numFmtId="0" fontId="6" fillId="0" borderId="15" xfId="0" quotePrefix="1" applyFont="1" applyBorder="1"/>
    <xf numFmtId="0" fontId="6" fillId="0" borderId="22" xfId="0" applyFont="1" applyBorder="1" applyAlignment="1">
      <alignment horizontal="right" shrinkToFit="1"/>
    </xf>
    <xf numFmtId="0" fontId="6" fillId="0" borderId="18" xfId="0" applyFont="1" applyBorder="1" applyAlignment="1">
      <alignment horizontal="center" shrinkToFit="1"/>
    </xf>
    <xf numFmtId="0" fontId="6" fillId="0" borderId="22" xfId="0" applyFont="1" applyBorder="1" applyAlignment="1">
      <alignment horizontal="left" shrinkToFit="1"/>
    </xf>
    <xf numFmtId="176" fontId="52" fillId="0" borderId="19" xfId="52" applyNumberFormat="1" applyFont="1" applyBorder="1"/>
    <xf numFmtId="0" fontId="6" fillId="0" borderId="17" xfId="0" applyFont="1" applyBorder="1" applyAlignment="1">
      <alignment horizontal="center" shrinkToFit="1"/>
    </xf>
    <xf numFmtId="0" fontId="6" fillId="0" borderId="18" xfId="0" applyFont="1" applyBorder="1" applyAlignment="1">
      <alignment shrinkToFit="1"/>
    </xf>
    <xf numFmtId="176" fontId="6" fillId="0" borderId="19" xfId="52" applyNumberFormat="1" applyFont="1" applyFill="1" applyBorder="1"/>
    <xf numFmtId="0" fontId="6" fillId="0" borderId="17" xfId="0" applyFont="1" applyBorder="1" applyAlignment="1">
      <alignment shrinkToFit="1"/>
    </xf>
    <xf numFmtId="176" fontId="6" fillId="0" borderId="17" xfId="52" applyNumberFormat="1" applyFont="1" applyFill="1" applyBorder="1"/>
    <xf numFmtId="0" fontId="6" fillId="0" borderId="23" xfId="0" applyFont="1" applyBorder="1" applyAlignment="1">
      <alignment horizontal="left" shrinkToFit="1"/>
    </xf>
    <xf numFmtId="0" fontId="6" fillId="0" borderId="23" xfId="0" applyFont="1" applyBorder="1" applyAlignment="1">
      <alignment horizontal="right" shrinkToFit="1"/>
    </xf>
    <xf numFmtId="0" fontId="6" fillId="0" borderId="15" xfId="0" applyFont="1" applyBorder="1" applyAlignment="1">
      <alignment horizontal="right" shrinkToFit="1"/>
    </xf>
    <xf numFmtId="0" fontId="6" fillId="0" borderId="13" xfId="0" applyFont="1" applyBorder="1" applyAlignment="1">
      <alignment horizontal="left" shrinkToFit="1"/>
    </xf>
    <xf numFmtId="0" fontId="6" fillId="0" borderId="17" xfId="0" applyFont="1" applyBorder="1" applyAlignment="1">
      <alignment horizontal="left" shrinkToFit="1"/>
    </xf>
    <xf numFmtId="194" fontId="6" fillId="0" borderId="19" xfId="52" applyNumberFormat="1" applyFont="1" applyBorder="1"/>
    <xf numFmtId="194" fontId="6" fillId="0" borderId="17" xfId="52" applyNumberFormat="1" applyFont="1" applyBorder="1"/>
    <xf numFmtId="0" fontId="6" fillId="0" borderId="13" xfId="0" applyFont="1" applyBorder="1" applyAlignment="1">
      <alignment horizontal="right" shrinkToFit="1"/>
    </xf>
    <xf numFmtId="0" fontId="51" fillId="0" borderId="15" xfId="0" applyFont="1" applyBorder="1" applyAlignment="1">
      <alignment shrinkToFit="1"/>
    </xf>
    <xf numFmtId="0" fontId="6" fillId="0" borderId="15" xfId="0" applyFont="1" applyBorder="1" applyAlignment="1">
      <alignment horizontal="right"/>
    </xf>
    <xf numFmtId="0" fontId="6" fillId="0" borderId="20" xfId="0" applyFont="1" applyBorder="1" applyAlignment="1">
      <alignment horizontal="left" shrinkToFit="1"/>
    </xf>
    <xf numFmtId="0" fontId="6" fillId="0" borderId="19" xfId="70" applyFont="1" applyBorder="1" applyAlignment="1">
      <alignment horizontal="left" shrinkToFit="1"/>
    </xf>
    <xf numFmtId="0" fontId="6" fillId="0" borderId="0" xfId="0" applyFont="1" applyBorder="1" applyAlignment="1">
      <alignment horizontal="right" shrinkToFit="1"/>
    </xf>
    <xf numFmtId="0" fontId="52" fillId="0" borderId="0" xfId="0" applyFont="1" applyBorder="1" applyAlignment="1">
      <alignment horizontal="left" shrinkToFit="1"/>
    </xf>
    <xf numFmtId="0" fontId="52" fillId="0" borderId="23" xfId="0" applyFont="1" applyBorder="1" applyAlignment="1">
      <alignment horizontal="left" shrinkToFit="1"/>
    </xf>
    <xf numFmtId="0" fontId="6" fillId="0" borderId="19" xfId="0" applyFont="1" applyBorder="1" applyAlignment="1">
      <alignment horizontal="left" shrinkToFit="1"/>
    </xf>
    <xf numFmtId="40" fontId="6" fillId="0" borderId="19" xfId="52" applyNumberFormat="1" applyFont="1" applyBorder="1"/>
    <xf numFmtId="176" fontId="6" fillId="0" borderId="17" xfId="71" applyNumberFormat="1" applyFont="1" applyFill="1" applyBorder="1"/>
    <xf numFmtId="40" fontId="52" fillId="0" borderId="19" xfId="52" applyNumberFormat="1" applyFont="1" applyBorder="1"/>
    <xf numFmtId="0" fontId="52" fillId="0" borderId="21" xfId="0" applyFont="1" applyBorder="1" applyAlignment="1">
      <alignment horizontal="center"/>
    </xf>
    <xf numFmtId="176" fontId="52" fillId="0" borderId="17" xfId="71" applyNumberFormat="1" applyFont="1" applyFill="1" applyBorder="1"/>
    <xf numFmtId="0" fontId="52" fillId="0" borderId="16" xfId="0" applyFont="1" applyBorder="1" applyAlignment="1">
      <alignment horizontal="center"/>
    </xf>
    <xf numFmtId="0" fontId="6" fillId="0" borderId="13" xfId="0" applyFont="1" applyBorder="1" applyAlignment="1">
      <alignment horizontal="right"/>
    </xf>
    <xf numFmtId="0" fontId="6" fillId="0" borderId="36" xfId="0" applyFont="1" applyBorder="1" applyAlignment="1">
      <alignment horizontal="left"/>
    </xf>
    <xf numFmtId="0" fontId="6" fillId="0" borderId="17" xfId="0" applyFont="1" applyBorder="1" applyAlignment="1">
      <alignment horizontal="center"/>
    </xf>
    <xf numFmtId="180" fontId="6" fillId="0" borderId="38" xfId="52" applyNumberFormat="1" applyFont="1" applyBorder="1" applyAlignment="1">
      <alignment horizontal="left"/>
    </xf>
    <xf numFmtId="176" fontId="6" fillId="0" borderId="18" xfId="71" applyNumberFormat="1" applyFont="1" applyBorder="1" applyAlignment="1">
      <alignment horizontal="right"/>
    </xf>
    <xf numFmtId="176" fontId="6" fillId="0" borderId="17" xfId="71" applyNumberFormat="1" applyFont="1" applyBorder="1" applyAlignment="1">
      <alignment horizontal="right"/>
    </xf>
    <xf numFmtId="40" fontId="6" fillId="0" borderId="17" xfId="71" applyNumberFormat="1" applyFont="1" applyBorder="1" applyAlignment="1">
      <alignment horizontal="right"/>
    </xf>
    <xf numFmtId="195" fontId="6" fillId="0" borderId="18" xfId="71" applyNumberFormat="1" applyFont="1" applyBorder="1" applyAlignment="1">
      <alignment horizontal="right"/>
    </xf>
    <xf numFmtId="38" fontId="6" fillId="0" borderId="17" xfId="0" applyNumberFormat="1" applyFont="1" applyBorder="1"/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183" fontId="6" fillId="0" borderId="17" xfId="52" applyNumberFormat="1" applyFont="1" applyFill="1" applyBorder="1"/>
    <xf numFmtId="183" fontId="6" fillId="0" borderId="19" xfId="52" applyNumberFormat="1" applyFont="1" applyFill="1" applyBorder="1" applyAlignment="1">
      <alignment horizontal="right"/>
    </xf>
    <xf numFmtId="202" fontId="6" fillId="0" borderId="38" xfId="52" applyNumberFormat="1" applyFont="1" applyBorder="1" applyAlignment="1">
      <alignment horizontal="left"/>
    </xf>
    <xf numFmtId="0" fontId="6" fillId="0" borderId="18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44" fillId="0" borderId="35" xfId="0" applyFont="1" applyBorder="1" applyAlignment="1">
      <alignment horizontal="center"/>
    </xf>
    <xf numFmtId="0" fontId="4" fillId="0" borderId="0" xfId="0" applyFont="1" applyAlignment="1">
      <alignment horizontal="center"/>
    </xf>
    <xf numFmtId="38" fontId="45" fillId="0" borderId="0" xfId="0" applyNumberFormat="1" applyFont="1" applyAlignment="1">
      <alignment horizontal="center"/>
    </xf>
    <xf numFmtId="38" fontId="45" fillId="0" borderId="23" xfId="0" applyNumberFormat="1" applyFont="1" applyBorder="1" applyAlignment="1">
      <alignment horizontal="center"/>
    </xf>
    <xf numFmtId="0" fontId="6" fillId="0" borderId="20" xfId="0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3" fontId="6" fillId="0" borderId="20" xfId="0" applyNumberFormat="1" applyFont="1" applyBorder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0" fontId="6" fillId="0" borderId="20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41" fontId="6" fillId="0" borderId="20" xfId="0" applyNumberFormat="1" applyFont="1" applyBorder="1" applyAlignment="1">
      <alignment horizontal="right" vertical="center"/>
    </xf>
    <xf numFmtId="41" fontId="6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distributed" vertical="center"/>
    </xf>
    <xf numFmtId="0" fontId="4" fillId="0" borderId="23" xfId="0" applyFont="1" applyBorder="1" applyAlignment="1">
      <alignment horizontal="center"/>
    </xf>
    <xf numFmtId="0" fontId="4" fillId="0" borderId="0" xfId="0" applyFont="1" applyAlignment="1">
      <alignment horizontal="center" vertical="distributed" textRotation="255"/>
    </xf>
    <xf numFmtId="0" fontId="4" fillId="0" borderId="0" xfId="0" applyFont="1" applyAlignment="1">
      <alignment horizontal="center" vertical="center"/>
    </xf>
    <xf numFmtId="0" fontId="42" fillId="0" borderId="42" xfId="0" applyFont="1" applyBorder="1" applyAlignment="1">
      <alignment horizontal="center"/>
    </xf>
    <xf numFmtId="0" fontId="42" fillId="0" borderId="0" xfId="0" applyFont="1" applyAlignment="1">
      <alignment horizontal="center"/>
    </xf>
    <xf numFmtId="0" fontId="43" fillId="0" borderId="42" xfId="0" applyFont="1" applyBorder="1" applyAlignment="1">
      <alignment horizontal="center"/>
    </xf>
    <xf numFmtId="0" fontId="43" fillId="0" borderId="0" xfId="0" applyFont="1" applyAlignment="1">
      <alignment horizontal="center"/>
    </xf>
    <xf numFmtId="0" fontId="43" fillId="0" borderId="39" xfId="0" applyFont="1" applyBorder="1" applyAlignment="1">
      <alignment horizontal="center"/>
    </xf>
    <xf numFmtId="193" fontId="4" fillId="0" borderId="0" xfId="0" applyNumberFormat="1" applyFont="1" applyAlignment="1">
      <alignment horizontal="distributed" vertical="center"/>
    </xf>
    <xf numFmtId="0" fontId="5" fillId="0" borderId="25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38" fontId="5" fillId="0" borderId="26" xfId="52" applyFont="1" applyBorder="1" applyAlignment="1">
      <alignment horizontal="center" vertical="center"/>
    </xf>
    <xf numFmtId="38" fontId="5" fillId="0" borderId="31" xfId="52" applyFont="1" applyBorder="1" applyAlignment="1">
      <alignment horizontal="center" vertical="center"/>
    </xf>
    <xf numFmtId="38" fontId="5" fillId="0" borderId="28" xfId="52" applyFont="1" applyBorder="1" applyAlignment="1">
      <alignment horizontal="center" vertical="center"/>
    </xf>
    <xf numFmtId="38" fontId="5" fillId="0" borderId="33" xfId="52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38" fillId="0" borderId="25" xfId="0" applyFont="1" applyBorder="1" applyAlignment="1">
      <alignment horizontal="center" vertical="center"/>
    </xf>
    <xf numFmtId="0" fontId="38" fillId="0" borderId="30" xfId="0" applyFont="1" applyBorder="1" applyAlignment="1">
      <alignment horizontal="center" vertical="center"/>
    </xf>
    <xf numFmtId="38" fontId="38" fillId="0" borderId="26" xfId="52" applyFont="1" applyBorder="1" applyAlignment="1">
      <alignment horizontal="center" vertical="center"/>
    </xf>
    <xf numFmtId="38" fontId="38" fillId="0" borderId="31" xfId="52" applyFont="1" applyBorder="1" applyAlignment="1">
      <alignment horizontal="center" vertical="center"/>
    </xf>
    <xf numFmtId="38" fontId="38" fillId="0" borderId="28" xfId="52" applyFont="1" applyBorder="1" applyAlignment="1">
      <alignment horizontal="center" vertical="center"/>
    </xf>
    <xf numFmtId="38" fontId="38" fillId="0" borderId="33" xfId="52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38" fillId="0" borderId="26" xfId="0" applyFont="1" applyBorder="1" applyAlignment="1">
      <alignment horizontal="center" vertical="center"/>
    </xf>
    <xf numFmtId="0" fontId="38" fillId="0" borderId="31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37" fillId="0" borderId="0" xfId="0" applyFont="1" applyBorder="1" applyAlignment="1">
      <alignment horizontal="center" vertical="distributed" textRotation="255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distributed" textRotation="255"/>
    </xf>
    <xf numFmtId="0" fontId="6" fillId="0" borderId="0" xfId="0" applyFont="1" applyBorder="1" applyAlignment="1">
      <alignment horizontal="center"/>
    </xf>
    <xf numFmtId="0" fontId="0" fillId="0" borderId="0" xfId="0" applyBorder="1"/>
    <xf numFmtId="0" fontId="46" fillId="0" borderId="0" xfId="0" applyFont="1" applyBorder="1"/>
    <xf numFmtId="38" fontId="47" fillId="0" borderId="0" xfId="0" applyNumberFormat="1" applyFont="1" applyBorder="1" applyAlignment="1">
      <alignment horizontal="center"/>
    </xf>
    <xf numFmtId="0" fontId="47" fillId="0" borderId="0" xfId="0" applyFont="1" applyBorder="1" applyAlignment="1">
      <alignment horizontal="center"/>
    </xf>
    <xf numFmtId="0" fontId="48" fillId="0" borderId="0" xfId="0" applyFont="1" applyBorder="1" applyAlignment="1">
      <alignment horizontal="center"/>
    </xf>
    <xf numFmtId="0" fontId="46" fillId="0" borderId="0" xfId="0" applyFont="1" applyBorder="1" applyAlignment="1">
      <alignment horizontal="left"/>
    </xf>
    <xf numFmtId="0" fontId="46" fillId="0" borderId="0" xfId="0" applyFont="1" applyBorder="1" applyAlignment="1">
      <alignment horizontal="left"/>
    </xf>
    <xf numFmtId="0" fontId="49" fillId="0" borderId="0" xfId="0" applyFont="1" applyBorder="1"/>
    <xf numFmtId="0" fontId="3" fillId="0" borderId="0" xfId="0" applyFont="1" applyBorder="1" applyAlignment="1">
      <alignment horizontal="center"/>
    </xf>
    <xf numFmtId="0" fontId="4" fillId="0" borderId="0" xfId="0" applyFont="1" applyBorder="1"/>
    <xf numFmtId="0" fontId="44" fillId="0" borderId="0" xfId="0" applyFont="1" applyBorder="1" applyAlignment="1">
      <alignment horizontal="center"/>
    </xf>
    <xf numFmtId="0" fontId="6" fillId="0" borderId="0" xfId="0" applyFont="1" applyBorder="1"/>
    <xf numFmtId="0" fontId="38" fillId="0" borderId="0" xfId="0" applyFont="1" applyBorder="1"/>
    <xf numFmtId="38" fontId="6" fillId="0" borderId="0" xfId="52" applyFont="1" applyFill="1" applyBorder="1" applyAlignment="1">
      <alignment horizontal="right"/>
    </xf>
    <xf numFmtId="188" fontId="6" fillId="0" borderId="0" xfId="0" applyNumberFormat="1" applyFont="1" applyBorder="1" applyAlignment="1">
      <alignment horizontal="left"/>
    </xf>
    <xf numFmtId="0" fontId="6" fillId="0" borderId="0" xfId="0" applyFont="1" applyBorder="1" applyAlignment="1">
      <alignment horizontal="left"/>
    </xf>
    <xf numFmtId="38" fontId="6" fillId="0" borderId="0" xfId="0" applyNumberFormat="1" applyFont="1" applyBorder="1"/>
    <xf numFmtId="0" fontId="38" fillId="0" borderId="0" xfId="0" applyFont="1" applyBorder="1" applyAlignment="1">
      <alignment horizontal="center" vertical="center"/>
    </xf>
    <xf numFmtId="38" fontId="38" fillId="0" borderId="0" xfId="52" applyFont="1" applyBorder="1" applyAlignment="1">
      <alignment horizontal="center" vertical="center"/>
    </xf>
    <xf numFmtId="38" fontId="6" fillId="0" borderId="0" xfId="52" applyFont="1" applyBorder="1"/>
    <xf numFmtId="38" fontId="38" fillId="0" borderId="0" xfId="52" applyFont="1" applyBorder="1"/>
    <xf numFmtId="0" fontId="38" fillId="0" borderId="0" xfId="0" applyFont="1" applyBorder="1" applyAlignment="1">
      <alignment horizontal="center"/>
    </xf>
    <xf numFmtId="178" fontId="6" fillId="0" borderId="0" xfId="0" applyNumberFormat="1" applyFont="1" applyBorder="1"/>
    <xf numFmtId="0" fontId="6" fillId="0" borderId="0" xfId="0" applyFont="1" applyBorder="1" applyAlignment="1">
      <alignment horizontal="center"/>
    </xf>
    <xf numFmtId="179" fontId="6" fillId="0" borderId="0" xfId="0" applyNumberFormat="1" applyFont="1" applyBorder="1"/>
    <xf numFmtId="179" fontId="6" fillId="0" borderId="0" xfId="0" applyNumberFormat="1" applyFont="1" applyBorder="1" applyAlignment="1">
      <alignment horizontal="right"/>
    </xf>
    <xf numFmtId="38" fontId="6" fillId="0" borderId="0" xfId="52" applyFont="1" applyBorder="1" applyAlignment="1">
      <alignment horizontal="right"/>
    </xf>
    <xf numFmtId="38" fontId="6" fillId="0" borderId="0" xfId="52" applyFont="1" applyBorder="1" applyAlignment="1">
      <alignment horizontal="left"/>
    </xf>
    <xf numFmtId="180" fontId="6" fillId="0" borderId="0" xfId="52" applyNumberFormat="1" applyFont="1" applyBorder="1" applyAlignment="1">
      <alignment horizontal="left"/>
    </xf>
    <xf numFmtId="181" fontId="6" fillId="0" borderId="0" xfId="52" applyNumberFormat="1" applyFont="1" applyBorder="1" applyAlignment="1">
      <alignment horizontal="left"/>
    </xf>
    <xf numFmtId="40" fontId="6" fillId="0" borderId="0" xfId="52" applyNumberFormat="1" applyFont="1" applyBorder="1"/>
    <xf numFmtId="182" fontId="6" fillId="0" borderId="0" xfId="52" applyNumberFormat="1" applyFont="1" applyBorder="1" applyAlignment="1">
      <alignment horizontal="left"/>
    </xf>
    <xf numFmtId="183" fontId="6" fillId="0" borderId="0" xfId="52" applyNumberFormat="1" applyFont="1" applyBorder="1" applyAlignment="1">
      <alignment horizontal="left"/>
    </xf>
    <xf numFmtId="184" fontId="6" fillId="0" borderId="0" xfId="52" applyNumberFormat="1" applyFont="1" applyBorder="1" applyAlignment="1">
      <alignment horizontal="left"/>
    </xf>
    <xf numFmtId="0" fontId="6" fillId="0" borderId="0" xfId="0" applyFont="1" applyBorder="1" applyAlignment="1">
      <alignment horizontal="right"/>
    </xf>
    <xf numFmtId="38" fontId="6" fillId="0" borderId="0" xfId="52" applyFont="1" applyBorder="1" applyAlignment="1">
      <alignment horizontal="center"/>
    </xf>
    <xf numFmtId="0" fontId="6" fillId="0" borderId="0" xfId="0" applyFont="1" applyBorder="1" applyAlignment="1">
      <alignment shrinkToFit="1"/>
    </xf>
    <xf numFmtId="176" fontId="6" fillId="0" borderId="0" xfId="71" applyNumberFormat="1" applyFont="1" applyBorder="1" applyAlignment="1">
      <alignment horizontal="right"/>
    </xf>
    <xf numFmtId="0" fontId="51" fillId="0" borderId="0" xfId="0" applyFont="1" applyBorder="1" applyAlignment="1">
      <alignment shrinkToFit="1"/>
    </xf>
    <xf numFmtId="38" fontId="6" fillId="0" borderId="0" xfId="52" applyFont="1" applyFill="1" applyBorder="1"/>
    <xf numFmtId="200" fontId="6" fillId="0" borderId="0" xfId="52" applyNumberFormat="1" applyFont="1" applyFill="1" applyBorder="1" applyAlignment="1"/>
    <xf numFmtId="197" fontId="6" fillId="0" borderId="0" xfId="52" applyNumberFormat="1" applyFont="1" applyFill="1" applyBorder="1" applyAlignment="1">
      <alignment horizontal="left"/>
    </xf>
    <xf numFmtId="201" fontId="6" fillId="0" borderId="0" xfId="52" applyNumberFormat="1" applyFont="1" applyFill="1" applyBorder="1" applyAlignment="1"/>
    <xf numFmtId="195" fontId="6" fillId="0" borderId="0" xfId="52" applyNumberFormat="1" applyFont="1" applyFill="1" applyBorder="1" applyAlignment="1">
      <alignment horizontal="right"/>
    </xf>
    <xf numFmtId="38" fontId="6" fillId="0" borderId="0" xfId="52" applyFont="1" applyFill="1" applyBorder="1" applyAlignment="1">
      <alignment shrinkToFit="1"/>
    </xf>
    <xf numFmtId="196" fontId="6" fillId="0" borderId="0" xfId="52" applyNumberFormat="1" applyFont="1" applyFill="1" applyBorder="1" applyAlignment="1"/>
    <xf numFmtId="192" fontId="6" fillId="0" borderId="0" xfId="52" applyNumberFormat="1" applyFont="1" applyFill="1" applyBorder="1" applyAlignment="1">
      <alignment horizontal="left" shrinkToFit="1"/>
    </xf>
    <xf numFmtId="183" fontId="6" fillId="0" borderId="0" xfId="52" applyNumberFormat="1" applyFont="1" applyFill="1" applyBorder="1"/>
    <xf numFmtId="183" fontId="6" fillId="0" borderId="0" xfId="52" applyNumberFormat="1" applyFont="1" applyFill="1" applyBorder="1" applyAlignment="1">
      <alignment horizontal="right"/>
    </xf>
    <xf numFmtId="198" fontId="6" fillId="0" borderId="0" xfId="52" applyNumberFormat="1" applyFont="1" applyFill="1" applyBorder="1" applyAlignment="1"/>
    <xf numFmtId="199" fontId="6" fillId="0" borderId="0" xfId="52" applyNumberFormat="1" applyFont="1" applyFill="1" applyBorder="1" applyAlignment="1">
      <alignment horizontal="left"/>
    </xf>
    <xf numFmtId="195" fontId="6" fillId="0" borderId="0" xfId="71" applyNumberFormat="1" applyFont="1" applyBorder="1" applyAlignment="1">
      <alignment horizontal="right"/>
    </xf>
    <xf numFmtId="0" fontId="6" fillId="0" borderId="0" xfId="0" applyFont="1" applyBorder="1" applyAlignment="1">
      <alignment horizontal="center" shrinkToFit="1"/>
    </xf>
    <xf numFmtId="0" fontId="6" fillId="0" borderId="0" xfId="0" quotePrefix="1" applyFont="1" applyBorder="1"/>
    <xf numFmtId="40" fontId="6" fillId="0" borderId="0" xfId="71" applyNumberFormat="1" applyFont="1" applyBorder="1" applyAlignment="1">
      <alignment horizontal="right"/>
    </xf>
    <xf numFmtId="202" fontId="6" fillId="0" borderId="0" xfId="52" applyNumberFormat="1" applyFont="1" applyBorder="1" applyAlignment="1">
      <alignment horizontal="left"/>
    </xf>
    <xf numFmtId="0" fontId="50" fillId="0" borderId="0" xfId="0" applyFont="1" applyBorder="1" applyAlignment="1">
      <alignment horizontal="center" vertical="center"/>
    </xf>
    <xf numFmtId="38" fontId="6" fillId="25" borderId="0" xfId="52" applyFont="1" applyFill="1" applyBorder="1" applyAlignment="1"/>
    <xf numFmtId="0" fontId="50" fillId="0" borderId="0" xfId="0" applyFont="1" applyBorder="1" applyAlignment="1">
      <alignment vertical="center"/>
    </xf>
    <xf numFmtId="38" fontId="6" fillId="0" borderId="0" xfId="52" applyFont="1" applyBorder="1" applyAlignment="1"/>
    <xf numFmtId="38" fontId="50" fillId="25" borderId="0" xfId="52" applyFont="1" applyFill="1" applyBorder="1" applyAlignment="1">
      <alignment vertical="center"/>
    </xf>
    <xf numFmtId="40" fontId="6" fillId="0" borderId="0" xfId="0" applyNumberFormat="1" applyFont="1" applyBorder="1"/>
    <xf numFmtId="0" fontId="6" fillId="25" borderId="0" xfId="0" applyFont="1" applyFill="1" applyBorder="1"/>
    <xf numFmtId="2" fontId="6" fillId="0" borderId="0" xfId="0" applyNumberFormat="1" applyFont="1" applyBorder="1"/>
    <xf numFmtId="38" fontId="6" fillId="0" borderId="0" xfId="52" applyFont="1" applyBorder="1" applyAlignment="1">
      <alignment horizontal="center" vertical="center"/>
    </xf>
    <xf numFmtId="38" fontId="6" fillId="0" borderId="0" xfId="0" applyNumberFormat="1" applyFont="1" applyBorder="1" applyAlignment="1">
      <alignment horizontal="center" vertical="center"/>
    </xf>
    <xf numFmtId="0" fontId="50" fillId="0" borderId="0" xfId="0" applyFont="1" applyBorder="1" applyAlignment="1">
      <alignment horizontal="right" vertical="center"/>
    </xf>
  </cellXfs>
  <cellStyles count="72">
    <cellStyle name="12" xfId="1" xr:uid="{00000000-0005-0000-0000-000000000000}"/>
    <cellStyle name="20% - アクセント 1" xfId="2" builtinId="30" customBuiltin="1"/>
    <cellStyle name="20% - アクセント 2" xfId="3" builtinId="34" customBuiltin="1"/>
    <cellStyle name="20% - アクセント 3" xfId="4" builtinId="38" customBuiltin="1"/>
    <cellStyle name="20% - アクセント 4" xfId="5" builtinId="42" customBuiltin="1"/>
    <cellStyle name="20% - アクセント 5" xfId="6" builtinId="46" customBuiltin="1"/>
    <cellStyle name="20% - アクセント 6" xfId="7" builtinId="50" customBuiltin="1"/>
    <cellStyle name="40% - アクセント 1" xfId="8" builtinId="31" customBuiltin="1"/>
    <cellStyle name="40% - アクセント 2" xfId="9" builtinId="35" customBuiltin="1"/>
    <cellStyle name="40% - アクセント 3" xfId="10" builtinId="39" customBuiltin="1"/>
    <cellStyle name="40% - アクセント 4" xfId="11" builtinId="43" customBuiltin="1"/>
    <cellStyle name="40% - アクセント 5" xfId="12" builtinId="47" customBuiltin="1"/>
    <cellStyle name="40% - アクセント 6" xfId="13" builtinId="51" customBuiltin="1"/>
    <cellStyle name="60% - アクセント 1" xfId="14" builtinId="32" customBuiltin="1"/>
    <cellStyle name="60% - アクセント 2" xfId="15" builtinId="36" customBuiltin="1"/>
    <cellStyle name="60% - アクセント 3" xfId="16" builtinId="40" customBuiltin="1"/>
    <cellStyle name="60% - アクセント 4" xfId="17" builtinId="44" customBuiltin="1"/>
    <cellStyle name="60% - アクセント 5" xfId="18" builtinId="48" customBuiltin="1"/>
    <cellStyle name="60% - アクセント 6" xfId="19" builtinId="52" customBuiltin="1"/>
    <cellStyle name="Background" xfId="20" xr:uid="{00000000-0005-0000-0000-000013000000}"/>
    <cellStyle name="Calc Currency (0)" xfId="21" xr:uid="{00000000-0005-0000-0000-000014000000}"/>
    <cellStyle name="entry" xfId="22" xr:uid="{00000000-0005-0000-0000-000015000000}"/>
    <cellStyle name="Header1" xfId="23" xr:uid="{00000000-0005-0000-0000-000016000000}"/>
    <cellStyle name="Header2" xfId="24" xr:uid="{00000000-0005-0000-0000-000017000000}"/>
    <cellStyle name="Milliers [0]_AR1194" xfId="25" xr:uid="{00000000-0005-0000-0000-000018000000}"/>
    <cellStyle name="Milliers_AR1194" xfId="26" xr:uid="{00000000-0005-0000-0000-000019000000}"/>
    <cellStyle name="Mon騁aire [0]_AR1194" xfId="27" xr:uid="{00000000-0005-0000-0000-00001A000000}"/>
    <cellStyle name="Mon騁aire_AR1194" xfId="28" xr:uid="{00000000-0005-0000-0000-00001B000000}"/>
    <cellStyle name="Normal - Style1" xfId="29" xr:uid="{00000000-0005-0000-0000-00001C000000}"/>
    <cellStyle name="Normal_#18-Internet" xfId="30" xr:uid="{00000000-0005-0000-0000-00001D000000}"/>
    <cellStyle name="price" xfId="31" xr:uid="{00000000-0005-0000-0000-00001E000000}"/>
    <cellStyle name="revised" xfId="32" xr:uid="{00000000-0005-0000-0000-00001F000000}"/>
    <cellStyle name="section" xfId="33" xr:uid="{00000000-0005-0000-0000-000020000000}"/>
    <cellStyle name="subhead" xfId="34" xr:uid="{00000000-0005-0000-0000-000021000000}"/>
    <cellStyle name="title" xfId="35" xr:uid="{00000000-0005-0000-0000-000022000000}"/>
    <cellStyle name="アクセント 1" xfId="36" builtinId="29" customBuiltin="1"/>
    <cellStyle name="アクセント 2" xfId="37" builtinId="33" customBuiltin="1"/>
    <cellStyle name="アクセント 3" xfId="38" builtinId="37" customBuiltin="1"/>
    <cellStyle name="アクセント 4" xfId="39" builtinId="41" customBuiltin="1"/>
    <cellStyle name="アクセント 5" xfId="40" builtinId="45" customBuiltin="1"/>
    <cellStyle name="アクセント 6" xfId="41" builtinId="49" customBuiltin="1"/>
    <cellStyle name="ｺﾞｼｯｸ12" xfId="42" xr:uid="{00000000-0005-0000-0000-000029000000}"/>
    <cellStyle name="タイトル" xfId="43" builtinId="15" customBuiltin="1"/>
    <cellStyle name="チェック セル" xfId="44" builtinId="23" customBuiltin="1"/>
    <cellStyle name="どちらでもない" xfId="45" builtinId="28" customBuiltin="1"/>
    <cellStyle name="メモ" xfId="46" builtinId="10" customBuiltin="1"/>
    <cellStyle name="リンク セル" xfId="47" builtinId="24" customBuiltin="1"/>
    <cellStyle name="悪い" xfId="48" builtinId="27" customBuiltin="1"/>
    <cellStyle name="下点線" xfId="49" xr:uid="{00000000-0005-0000-0000-000030000000}"/>
    <cellStyle name="計算" xfId="50" builtinId="22" customBuiltin="1"/>
    <cellStyle name="警告文" xfId="51" builtinId="11" customBuiltin="1"/>
    <cellStyle name="桁区切り" xfId="52" builtinId="6"/>
    <cellStyle name="桁区切り 2" xfId="53" xr:uid="{00000000-0005-0000-0000-000034000000}"/>
    <cellStyle name="桁区切り 2 2" xfId="71" xr:uid="{9510A97E-42E9-4EB2-9CB3-2593399E8991}"/>
    <cellStyle name="桁区切り 2 6" xfId="68" xr:uid="{00000000-0005-0000-0000-000035000000}"/>
    <cellStyle name="見出し 1" xfId="54" builtinId="16" customBuiltin="1"/>
    <cellStyle name="見出し 2" xfId="55" builtinId="17" customBuiltin="1"/>
    <cellStyle name="見出し 3" xfId="56" builtinId="18" customBuiltin="1"/>
    <cellStyle name="見出し 4" xfId="57" builtinId="19" customBuiltin="1"/>
    <cellStyle name="集計" xfId="58" builtinId="25" customBuiltin="1"/>
    <cellStyle name="出力" xfId="59" builtinId="21" customBuiltin="1"/>
    <cellStyle name="説明文" xfId="60" builtinId="53" customBuiltin="1"/>
    <cellStyle name="入力" xfId="61" builtinId="20" customBuiltin="1"/>
    <cellStyle name="標準" xfId="0" builtinId="0"/>
    <cellStyle name="標準 2" xfId="62" xr:uid="{00000000-0005-0000-0000-00003F000000}"/>
    <cellStyle name="標準 2 2" xfId="70" xr:uid="{721FEE1F-CB6D-479F-B61A-923DFAC5BA4A}"/>
    <cellStyle name="標準 9" xfId="69" xr:uid="{00000000-0005-0000-0000-000040000000}"/>
    <cellStyle name="標準10" xfId="63" xr:uid="{00000000-0005-0000-0000-000043000000}"/>
    <cellStyle name="標準11" xfId="64" xr:uid="{00000000-0005-0000-0000-000044000000}"/>
    <cellStyle name="標準12" xfId="65" xr:uid="{00000000-0005-0000-0000-000045000000}"/>
    <cellStyle name="未定義" xfId="66" xr:uid="{00000000-0005-0000-0000-000046000000}"/>
    <cellStyle name="良い" xfId="67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fil001\&#20849;&#26377;&#12501;&#12457;&#12523;&#12480;\05-&#26412;&#24193;\0510-&#24314;&#35373;&#35506;\&#24314;&#31689;&#21942;&#32341;&#25285;&#24403;\&#20182;&#35506;&#20381;&#38972;&#24037;&#20107;\&#20844;&#27665;&#39208;\&#31348;&#23665;&#20844;&#27665;&#39208;\&#35373;&#35336;&#26360;&#65288;&#37329;&#20837;&#65289;\&#35373;&#35336;&#26360;&#65288;&#38894;&#23822;&#24066;&#12539;&#37329;&#20837;&#65289;\&#24314;&#3168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fil001\&#20849;&#26377;&#12501;&#12457;&#12523;&#12480;\05-&#26412;&#24193;\0510-&#24314;&#35373;&#35506;\&#24314;&#31689;&#21942;&#32341;&#25285;&#24403;\&#20182;&#35506;&#20381;&#38972;&#24037;&#20107;\&#20844;&#27665;&#39208;\&#31348;&#23665;&#20844;&#27665;&#39208;\&#35373;&#35336;&#26360;&#65288;&#37329;&#20837;&#65289;\&#35373;&#35336;&#26360;&#65288;&#38894;&#23822;&#24066;&#12539;&#37329;&#20837;&#65289;\&#27231;&#2680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"/>
      <sheetName val="労務"/>
      <sheetName val="総括・内訳書"/>
      <sheetName val="建築内訳書"/>
      <sheetName val="外構内訳書"/>
      <sheetName val="経費"/>
      <sheetName val="経費算定シート"/>
      <sheetName val="一位代価表"/>
      <sheetName val="カタログ単価表"/>
      <sheetName val="見積比較表"/>
      <sheetName val="市場単価表"/>
    </sheetNames>
    <sheetDataSet>
      <sheetData sheetId="0"/>
      <sheetData sheetId="1">
        <row r="5">
          <cell r="B5">
            <v>17600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"/>
      <sheetName val="労務"/>
      <sheetName val="総括・内訳書"/>
      <sheetName val="機械内訳書"/>
      <sheetName val="経費"/>
      <sheetName val="経費算定シート"/>
      <sheetName val="一位代価表"/>
      <sheetName val="見積比較表"/>
      <sheetName val="複合単価表"/>
      <sheetName val="市場単価表"/>
      <sheetName val="小物単価表"/>
      <sheetName val="撤去集計表"/>
      <sheetName val="産廃処分費算出表"/>
      <sheetName val="搬出車両算出表"/>
    </sheetNames>
    <sheetDataSet>
      <sheetData sheetId="0"/>
      <sheetData sheetId="1" refreshError="1">
        <row r="8">
          <cell r="B8">
            <v>17400</v>
          </cell>
        </row>
        <row r="12">
          <cell r="B12">
            <v>18000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6FEF5-0282-45D2-931E-DB0AEED23C17}">
  <dimension ref="A1:R82"/>
  <sheetViews>
    <sheetView showGridLines="0" view="pageBreakPreview" zoomScaleNormal="100" zoomScaleSheetLayoutView="100" workbookViewId="0"/>
  </sheetViews>
  <sheetFormatPr defaultRowHeight="13"/>
  <cols>
    <col min="1" max="1" width="2.1796875" style="3" customWidth="1"/>
    <col min="2" max="3" width="5.6328125" style="3" customWidth="1"/>
    <col min="4" max="4" width="10.6328125" style="3" customWidth="1"/>
    <col min="5" max="5" width="3.6328125" style="3" customWidth="1"/>
    <col min="6" max="6" width="10.6328125" style="3" customWidth="1"/>
    <col min="7" max="7" width="3.6328125" style="3" customWidth="1"/>
    <col min="8" max="8" width="10.6328125" style="3" customWidth="1"/>
    <col min="9" max="9" width="3.6328125" style="3" customWidth="1"/>
    <col min="10" max="10" width="10.6328125" style="3" customWidth="1"/>
    <col min="11" max="11" width="3.6328125" style="3" customWidth="1"/>
    <col min="12" max="12" width="10.6328125" style="3" customWidth="1"/>
    <col min="13" max="13" width="3.6328125" style="3" customWidth="1"/>
    <col min="14" max="14" width="10.6328125" style="3" customWidth="1"/>
    <col min="15" max="15" width="3.6328125" style="3" customWidth="1"/>
    <col min="16" max="16" width="10.6328125" style="3" customWidth="1"/>
    <col min="17" max="18" width="2.1796875" style="3" customWidth="1"/>
  </cols>
  <sheetData>
    <row r="1" spans="2:17" ht="44.25" customHeight="1" thickBot="1">
      <c r="B1" s="95"/>
    </row>
    <row r="2" spans="2:17" ht="15" customHeight="1">
      <c r="B2" s="96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8"/>
    </row>
    <row r="3" spans="2:17" ht="18" customHeight="1">
      <c r="B3" s="218" t="s">
        <v>193</v>
      </c>
      <c r="C3" s="219"/>
      <c r="D3" s="219"/>
      <c r="Q3" s="99"/>
    </row>
    <row r="4" spans="2:17" ht="15" customHeight="1">
      <c r="B4" s="100"/>
      <c r="Q4" s="99"/>
    </row>
    <row r="5" spans="2:17" ht="15" customHeight="1">
      <c r="B5" s="100"/>
      <c r="Q5" s="99"/>
    </row>
    <row r="6" spans="2:17" ht="15" customHeight="1">
      <c r="B6" s="220" t="s">
        <v>15</v>
      </c>
      <c r="C6" s="221"/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O6" s="221"/>
      <c r="P6" s="221"/>
      <c r="Q6" s="222"/>
    </row>
    <row r="7" spans="2:17" ht="15" customHeight="1">
      <c r="B7" s="220"/>
      <c r="C7" s="221"/>
      <c r="D7" s="221"/>
      <c r="E7" s="221"/>
      <c r="F7" s="221"/>
      <c r="G7" s="221"/>
      <c r="H7" s="221"/>
      <c r="I7" s="221"/>
      <c r="J7" s="221"/>
      <c r="K7" s="221"/>
      <c r="L7" s="221"/>
      <c r="M7" s="221"/>
      <c r="N7" s="221"/>
      <c r="O7" s="221"/>
      <c r="P7" s="221"/>
      <c r="Q7" s="222"/>
    </row>
    <row r="8" spans="2:17" ht="15" customHeight="1">
      <c r="B8" s="220"/>
      <c r="C8" s="221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  <c r="P8" s="221"/>
      <c r="Q8" s="222"/>
    </row>
    <row r="9" spans="2:17" ht="15" customHeight="1">
      <c r="B9" s="100"/>
      <c r="Q9" s="99"/>
    </row>
    <row r="10" spans="2:17" ht="15" customHeight="1">
      <c r="B10" s="100"/>
      <c r="Q10" s="99"/>
    </row>
    <row r="11" spans="2:17" ht="15" customHeight="1">
      <c r="B11" s="100"/>
      <c r="Q11" s="99"/>
    </row>
    <row r="12" spans="2:17" ht="17.25" customHeight="1">
      <c r="B12" s="100"/>
      <c r="D12" s="223" t="s">
        <v>30</v>
      </c>
      <c r="E12" s="223"/>
      <c r="G12" s="215" t="s">
        <v>45</v>
      </c>
      <c r="H12" s="215"/>
      <c r="I12" s="215"/>
      <c r="J12" s="215"/>
      <c r="K12" s="215"/>
      <c r="L12" s="215"/>
      <c r="M12" s="215"/>
      <c r="Q12" s="99"/>
    </row>
    <row r="13" spans="2:17" ht="15" customHeight="1">
      <c r="B13" s="100"/>
      <c r="Q13" s="99"/>
    </row>
    <row r="14" spans="2:17" ht="15" customHeight="1">
      <c r="B14" s="100"/>
      <c r="Q14" s="99"/>
    </row>
    <row r="15" spans="2:17" ht="17.25" customHeight="1">
      <c r="B15" s="100"/>
      <c r="D15" s="214" t="s">
        <v>16</v>
      </c>
      <c r="E15" s="214"/>
      <c r="G15" s="215" t="s">
        <v>190</v>
      </c>
      <c r="H15" s="215"/>
      <c r="I15" s="215"/>
      <c r="J15" s="215"/>
      <c r="K15" s="215"/>
      <c r="L15" s="215"/>
      <c r="M15" s="215"/>
      <c r="Q15" s="99"/>
    </row>
    <row r="16" spans="2:17" ht="15" customHeight="1">
      <c r="B16" s="100"/>
      <c r="Q16" s="99"/>
    </row>
    <row r="17" spans="2:17" ht="15" customHeight="1">
      <c r="B17" s="100"/>
      <c r="Q17" s="99"/>
    </row>
    <row r="18" spans="2:17" ht="17.25" customHeight="1">
      <c r="B18" s="100"/>
      <c r="D18" s="214" t="str">
        <f>D12&amp;"箇所"</f>
        <v>工事箇所</v>
      </c>
      <c r="E18" s="214"/>
      <c r="G18" s="215" t="s">
        <v>189</v>
      </c>
      <c r="H18" s="215"/>
      <c r="I18" s="215"/>
      <c r="J18" s="215"/>
      <c r="K18" s="215"/>
      <c r="L18" s="215"/>
      <c r="M18" s="215"/>
      <c r="N18" s="58"/>
      <c r="O18" s="58"/>
      <c r="Q18" s="99"/>
    </row>
    <row r="19" spans="2:17" ht="15" customHeight="1">
      <c r="B19" s="100"/>
      <c r="Q19" s="99"/>
    </row>
    <row r="20" spans="2:17" ht="15" customHeight="1">
      <c r="B20" s="100"/>
      <c r="Q20" s="99"/>
    </row>
    <row r="21" spans="2:17" ht="15" customHeight="1">
      <c r="B21" s="100"/>
      <c r="Q21" s="99"/>
    </row>
    <row r="22" spans="2:17" ht="15" customHeight="1">
      <c r="B22" s="100"/>
      <c r="Q22" s="99"/>
    </row>
    <row r="23" spans="2:17" ht="15" customHeight="1">
      <c r="B23" s="100"/>
      <c r="C23" s="216"/>
      <c r="D23" s="217"/>
      <c r="E23" s="248"/>
      <c r="F23" s="249"/>
      <c r="G23" s="250"/>
      <c r="H23" s="249"/>
      <c r="I23" s="250"/>
      <c r="J23" s="249"/>
      <c r="K23" s="250"/>
      <c r="L23" s="249"/>
      <c r="M23" s="250"/>
      <c r="N23" s="249"/>
      <c r="O23" s="250"/>
      <c r="P23" s="251"/>
      <c r="Q23" s="99"/>
    </row>
    <row r="24" spans="2:17" ht="15" customHeight="1">
      <c r="B24" s="100"/>
      <c r="C24" s="216"/>
      <c r="D24" s="217"/>
      <c r="E24" s="248"/>
      <c r="F24" s="249"/>
      <c r="G24" s="250"/>
      <c r="H24" s="249"/>
      <c r="I24" s="250"/>
      <c r="J24" s="249"/>
      <c r="K24" s="250"/>
      <c r="L24" s="249"/>
      <c r="M24" s="250"/>
      <c r="N24" s="249"/>
      <c r="O24" s="250"/>
      <c r="P24" s="251"/>
      <c r="Q24" s="99"/>
    </row>
    <row r="25" spans="2:17" ht="15" customHeight="1">
      <c r="B25" s="100"/>
      <c r="C25" s="216"/>
      <c r="D25" s="217"/>
      <c r="E25" s="248"/>
      <c r="F25" s="249"/>
      <c r="G25" s="250"/>
      <c r="H25" s="249"/>
      <c r="I25" s="250"/>
      <c r="J25" s="249"/>
      <c r="K25" s="250"/>
      <c r="L25" s="249"/>
      <c r="M25" s="250"/>
      <c r="N25" s="249"/>
      <c r="O25" s="250"/>
      <c r="P25" s="251"/>
      <c r="Q25" s="99"/>
    </row>
    <row r="26" spans="2:17" ht="15" customHeight="1">
      <c r="B26" s="100"/>
      <c r="C26" s="216"/>
      <c r="D26" s="217"/>
      <c r="E26" s="248"/>
      <c r="F26" s="249"/>
      <c r="G26" s="250"/>
      <c r="H26" s="249"/>
      <c r="I26" s="250"/>
      <c r="J26" s="249"/>
      <c r="K26" s="250"/>
      <c r="L26" s="249"/>
      <c r="M26" s="250"/>
      <c r="N26" s="249"/>
      <c r="O26" s="250"/>
      <c r="P26" s="251"/>
      <c r="Q26" s="99"/>
    </row>
    <row r="27" spans="2:17" ht="15" customHeight="1" thickBot="1">
      <c r="B27" s="101"/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3"/>
    </row>
    <row r="28" spans="2:17" ht="21.75" customHeight="1">
      <c r="M28" s="202" t="s">
        <v>17</v>
      </c>
      <c r="N28" s="202"/>
      <c r="O28" s="202"/>
      <c r="P28" s="202"/>
    </row>
    <row r="29" spans="2:17" ht="43.5" customHeight="1" thickBot="1"/>
    <row r="30" spans="2:17" ht="15" customHeight="1">
      <c r="B30" s="96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7"/>
      <c r="Q30" s="98"/>
    </row>
    <row r="31" spans="2:17" ht="15" customHeight="1">
      <c r="B31" s="100"/>
      <c r="Q31" s="99"/>
    </row>
    <row r="32" spans="2:17" ht="15" customHeight="1">
      <c r="B32" s="100"/>
      <c r="Q32" s="99"/>
    </row>
    <row r="33" spans="2:17" ht="15" customHeight="1">
      <c r="B33" s="100"/>
      <c r="Q33" s="99"/>
    </row>
    <row r="34" spans="2:17" ht="15" customHeight="1">
      <c r="B34" s="100"/>
      <c r="G34" s="204"/>
      <c r="H34" s="204"/>
      <c r="I34" s="204"/>
      <c r="J34" s="204"/>
      <c r="K34" s="204"/>
      <c r="Q34" s="99"/>
    </row>
    <row r="35" spans="2:17" ht="15" customHeight="1">
      <c r="B35" s="100"/>
      <c r="D35" s="203" t="str">
        <f>D12&amp;"金額"</f>
        <v>工事金額</v>
      </c>
      <c r="E35" s="203"/>
      <c r="F35" s="104"/>
      <c r="G35" s="205"/>
      <c r="H35" s="205"/>
      <c r="I35" s="205"/>
      <c r="J35" s="205"/>
      <c r="K35" s="205"/>
      <c r="L35" s="104"/>
      <c r="M35" s="105" t="s">
        <v>18</v>
      </c>
      <c r="Q35" s="99"/>
    </row>
    <row r="36" spans="2:17" ht="15" customHeight="1">
      <c r="B36" s="100"/>
      <c r="F36" s="206" t="str">
        <f>"（"&amp;D12&amp;"費"</f>
        <v>（工事費</v>
      </c>
      <c r="G36" s="208"/>
      <c r="H36" s="208"/>
      <c r="I36" s="210" t="s">
        <v>18</v>
      </c>
      <c r="J36" s="212" t="s">
        <v>19</v>
      </c>
      <c r="K36" s="208"/>
      <c r="L36" s="208"/>
      <c r="M36" s="210" t="s">
        <v>20</v>
      </c>
      <c r="Q36" s="99"/>
    </row>
    <row r="37" spans="2:17" ht="18" customHeight="1">
      <c r="B37" s="100"/>
      <c r="F37" s="207"/>
      <c r="G37" s="209"/>
      <c r="H37" s="209"/>
      <c r="I37" s="211"/>
      <c r="J37" s="213"/>
      <c r="K37" s="209"/>
      <c r="L37" s="209"/>
      <c r="M37" s="211"/>
      <c r="Q37" s="99"/>
    </row>
    <row r="38" spans="2:17" ht="15" customHeight="1">
      <c r="B38" s="100"/>
      <c r="Q38" s="99"/>
    </row>
    <row r="39" spans="2:17" ht="15" customHeight="1">
      <c r="B39" s="100"/>
      <c r="D39" s="203" t="str">
        <f>D12&amp;"概要"</f>
        <v>工事概要</v>
      </c>
      <c r="E39" s="203"/>
      <c r="F39" s="106" t="s">
        <v>183</v>
      </c>
      <c r="G39" s="106"/>
      <c r="H39" s="106"/>
      <c r="I39" s="106"/>
      <c r="J39" s="107"/>
      <c r="K39" s="106"/>
      <c r="L39" s="107"/>
      <c r="M39" s="106"/>
      <c r="Q39" s="99"/>
    </row>
    <row r="40" spans="2:17" ht="15" customHeight="1">
      <c r="B40" s="100"/>
      <c r="F40" s="72"/>
      <c r="G40" s="72"/>
      <c r="H40" s="72"/>
      <c r="I40" s="72"/>
      <c r="J40" s="76"/>
      <c r="K40" s="72"/>
      <c r="L40" s="76"/>
      <c r="M40" s="72"/>
      <c r="Q40" s="99"/>
    </row>
    <row r="41" spans="2:17" ht="18" customHeight="1">
      <c r="B41" s="100"/>
      <c r="F41" s="106" t="s">
        <v>184</v>
      </c>
      <c r="G41" s="108"/>
      <c r="H41" s="108"/>
      <c r="I41" s="108"/>
      <c r="J41" s="107"/>
      <c r="K41" s="106"/>
      <c r="L41" s="107"/>
      <c r="M41" s="106"/>
      <c r="Q41" s="99"/>
    </row>
    <row r="42" spans="2:17" ht="15" customHeight="1">
      <c r="B42" s="100"/>
      <c r="F42" s="72"/>
      <c r="G42" s="72"/>
      <c r="H42" s="72"/>
      <c r="I42" s="72"/>
      <c r="J42" s="76"/>
      <c r="K42" s="72"/>
      <c r="L42" s="76"/>
      <c r="M42" s="72"/>
      <c r="Q42" s="99"/>
    </row>
    <row r="43" spans="2:17" ht="15" customHeight="1">
      <c r="B43" s="100"/>
      <c r="F43" s="106" t="s">
        <v>185</v>
      </c>
      <c r="G43" s="108"/>
      <c r="H43" s="108"/>
      <c r="I43" s="108"/>
      <c r="J43" s="107"/>
      <c r="K43" s="106"/>
      <c r="L43" s="109"/>
      <c r="M43" s="106"/>
      <c r="Q43" s="99"/>
    </row>
    <row r="44" spans="2:17" ht="15" customHeight="1">
      <c r="B44" s="100"/>
      <c r="F44" s="72"/>
      <c r="G44" s="72"/>
      <c r="H44" s="72"/>
      <c r="I44" s="72"/>
      <c r="J44" s="76"/>
      <c r="K44" s="72"/>
      <c r="L44" s="76"/>
      <c r="M44" s="72"/>
      <c r="Q44" s="99"/>
    </row>
    <row r="45" spans="2:17" ht="15" customHeight="1">
      <c r="B45" s="100"/>
      <c r="F45" s="106" t="s">
        <v>186</v>
      </c>
      <c r="G45" s="106"/>
      <c r="H45" s="106"/>
      <c r="I45" s="106"/>
      <c r="J45" s="107"/>
      <c r="K45" s="106"/>
      <c r="L45" s="107">
        <v>1</v>
      </c>
      <c r="M45" s="106" t="s">
        <v>10</v>
      </c>
      <c r="Q45" s="99"/>
    </row>
    <row r="46" spans="2:17" ht="15" customHeight="1">
      <c r="B46" s="100"/>
      <c r="F46" s="72"/>
      <c r="G46" s="72"/>
      <c r="H46" s="72"/>
      <c r="I46" s="72"/>
      <c r="J46" s="76"/>
      <c r="K46" s="72"/>
      <c r="L46" s="76"/>
      <c r="M46" s="72"/>
      <c r="Q46" s="99"/>
    </row>
    <row r="47" spans="2:17" ht="15" customHeight="1">
      <c r="B47" s="100"/>
      <c r="F47" s="106" t="s">
        <v>187</v>
      </c>
      <c r="G47" s="106"/>
      <c r="H47" s="106"/>
      <c r="I47" s="106"/>
      <c r="J47" s="107"/>
      <c r="K47" s="106"/>
      <c r="L47" s="107">
        <v>1</v>
      </c>
      <c r="M47" s="106" t="s">
        <v>10</v>
      </c>
      <c r="Q47" s="99"/>
    </row>
    <row r="48" spans="2:17" ht="15" customHeight="1">
      <c r="B48" s="100"/>
      <c r="F48" s="72"/>
      <c r="G48" s="72"/>
      <c r="H48" s="72"/>
      <c r="I48" s="72"/>
      <c r="J48" s="76"/>
      <c r="K48" s="72"/>
      <c r="L48" s="76"/>
      <c r="M48" s="72"/>
      <c r="Q48" s="99"/>
    </row>
    <row r="49" spans="1:18" ht="15" customHeight="1">
      <c r="B49" s="100"/>
      <c r="F49" s="106" t="s">
        <v>188</v>
      </c>
      <c r="G49" s="106"/>
      <c r="H49" s="106"/>
      <c r="I49" s="106"/>
      <c r="J49" s="107"/>
      <c r="K49" s="106"/>
      <c r="L49" s="107">
        <v>1</v>
      </c>
      <c r="M49" s="106" t="s">
        <v>10</v>
      </c>
      <c r="Q49" s="99"/>
    </row>
    <row r="50" spans="1:18" ht="15" customHeight="1">
      <c r="B50" s="100"/>
      <c r="F50" s="72"/>
      <c r="G50" s="72"/>
      <c r="H50" s="72"/>
      <c r="I50" s="72"/>
      <c r="J50" s="72"/>
      <c r="K50" s="72"/>
      <c r="L50" s="72"/>
      <c r="M50" s="72"/>
      <c r="Q50" s="99"/>
    </row>
    <row r="51" spans="1:18" ht="15" customHeight="1">
      <c r="B51" s="100"/>
      <c r="F51" s="106"/>
      <c r="G51" s="106"/>
      <c r="H51" s="106"/>
      <c r="I51" s="106"/>
      <c r="J51" s="107"/>
      <c r="K51" s="106"/>
      <c r="L51" s="107"/>
      <c r="M51" s="106"/>
      <c r="Q51" s="99"/>
    </row>
    <row r="52" spans="1:18" ht="15" customHeight="1">
      <c r="B52" s="100"/>
      <c r="F52" s="72"/>
      <c r="G52" s="72"/>
      <c r="H52" s="72"/>
      <c r="I52" s="72"/>
      <c r="J52" s="72"/>
      <c r="K52" s="72"/>
      <c r="L52" s="72"/>
      <c r="M52" s="72"/>
      <c r="Q52" s="99"/>
    </row>
    <row r="53" spans="1:18" ht="15" customHeight="1">
      <c r="B53" s="100"/>
      <c r="F53" s="106" t="s">
        <v>21</v>
      </c>
      <c r="G53" s="106"/>
      <c r="H53" s="106"/>
      <c r="I53" s="106"/>
      <c r="J53" s="106"/>
      <c r="K53" s="106"/>
      <c r="L53" s="106"/>
      <c r="M53" s="106"/>
      <c r="Q53" s="99"/>
    </row>
    <row r="54" spans="1:18" ht="15" customHeight="1">
      <c r="B54" s="100"/>
      <c r="Q54" s="99"/>
    </row>
    <row r="55" spans="1:18" ht="15" customHeight="1" thickBot="1">
      <c r="B55" s="101"/>
      <c r="C55" s="102"/>
      <c r="D55" s="102"/>
      <c r="E55" s="102"/>
      <c r="F55" s="102"/>
      <c r="G55" s="102"/>
      <c r="H55" s="102"/>
      <c r="I55" s="102"/>
      <c r="J55" s="102"/>
      <c r="K55" s="102"/>
      <c r="L55" s="102"/>
      <c r="M55" s="102"/>
      <c r="N55" s="102"/>
      <c r="O55" s="102"/>
      <c r="P55" s="102"/>
      <c r="Q55" s="103"/>
    </row>
    <row r="56" spans="1:18" ht="22.5" customHeight="1">
      <c r="M56" s="202" t="s">
        <v>22</v>
      </c>
      <c r="N56" s="202"/>
      <c r="O56" s="202"/>
      <c r="P56" s="202"/>
    </row>
    <row r="57" spans="1:18">
      <c r="A57" s="252"/>
      <c r="B57" s="252"/>
      <c r="C57" s="252"/>
      <c r="D57" s="252"/>
      <c r="E57" s="252"/>
      <c r="F57" s="252"/>
      <c r="G57" s="252"/>
      <c r="H57" s="252"/>
      <c r="I57" s="252"/>
      <c r="J57" s="252"/>
      <c r="K57" s="252"/>
      <c r="L57" s="252"/>
      <c r="M57" s="252"/>
      <c r="N57" s="252"/>
      <c r="O57" s="252"/>
      <c r="P57" s="252"/>
      <c r="Q57" s="252"/>
      <c r="R57" s="252"/>
    </row>
    <row r="58" spans="1:18">
      <c r="A58" s="252"/>
      <c r="B58" s="253"/>
      <c r="C58" s="253"/>
      <c r="D58" s="253"/>
      <c r="E58" s="253"/>
      <c r="F58" s="253"/>
      <c r="G58" s="253"/>
      <c r="H58" s="253"/>
      <c r="I58" s="253"/>
      <c r="J58" s="253"/>
      <c r="K58" s="253"/>
      <c r="L58" s="253"/>
      <c r="M58" s="253"/>
      <c r="N58" s="253"/>
      <c r="O58" s="253"/>
      <c r="P58" s="253"/>
      <c r="Q58" s="253"/>
      <c r="R58" s="253"/>
    </row>
    <row r="59" spans="1:18">
      <c r="A59" s="252"/>
      <c r="B59" s="253"/>
      <c r="C59" s="253"/>
      <c r="D59" s="253"/>
      <c r="E59" s="253"/>
      <c r="F59" s="253"/>
      <c r="G59" s="253"/>
      <c r="H59" s="253"/>
      <c r="I59" s="253"/>
      <c r="J59" s="253"/>
      <c r="K59" s="253"/>
      <c r="L59" s="253"/>
      <c r="M59" s="253"/>
      <c r="N59" s="253"/>
      <c r="O59" s="253"/>
      <c r="P59" s="253"/>
      <c r="Q59" s="253"/>
      <c r="R59" s="253"/>
    </row>
    <row r="60" spans="1:18">
      <c r="A60" s="252"/>
      <c r="B60" s="253"/>
      <c r="C60" s="253"/>
      <c r="D60" s="253"/>
      <c r="E60" s="253"/>
      <c r="F60" s="253"/>
      <c r="G60" s="253"/>
      <c r="H60" s="253"/>
      <c r="I60" s="253"/>
      <c r="J60" s="253"/>
      <c r="K60" s="253"/>
      <c r="L60" s="253"/>
      <c r="M60" s="253"/>
      <c r="N60" s="253"/>
      <c r="O60" s="253"/>
      <c r="P60" s="253"/>
      <c r="Q60" s="253"/>
      <c r="R60" s="253"/>
    </row>
    <row r="61" spans="1:18">
      <c r="A61" s="252"/>
      <c r="B61" s="253"/>
      <c r="C61" s="253"/>
      <c r="D61" s="253"/>
      <c r="E61" s="253"/>
      <c r="F61" s="253"/>
      <c r="G61" s="253"/>
      <c r="H61" s="253"/>
      <c r="I61" s="253"/>
      <c r="J61" s="253"/>
      <c r="K61" s="253"/>
      <c r="L61" s="253"/>
      <c r="M61" s="253"/>
      <c r="N61" s="253"/>
      <c r="O61" s="253"/>
      <c r="P61" s="253"/>
      <c r="Q61" s="253"/>
      <c r="R61" s="253"/>
    </row>
    <row r="62" spans="1:18">
      <c r="A62" s="252"/>
      <c r="B62" s="253"/>
      <c r="C62" s="253"/>
      <c r="D62" s="253"/>
      <c r="E62" s="253"/>
      <c r="F62" s="253"/>
      <c r="G62" s="253"/>
      <c r="H62" s="253"/>
      <c r="I62" s="253"/>
      <c r="J62" s="253"/>
      <c r="K62" s="253"/>
      <c r="L62" s="253"/>
      <c r="M62" s="253"/>
      <c r="N62" s="253"/>
      <c r="O62" s="253"/>
      <c r="P62" s="253"/>
      <c r="Q62" s="253"/>
      <c r="R62" s="253"/>
    </row>
    <row r="63" spans="1:18" ht="28">
      <c r="A63" s="252"/>
      <c r="B63" s="253"/>
      <c r="C63" s="253"/>
      <c r="D63" s="253"/>
      <c r="E63" s="253"/>
      <c r="F63" s="253"/>
      <c r="G63" s="254"/>
      <c r="H63" s="255"/>
      <c r="I63" s="255"/>
      <c r="J63" s="255"/>
      <c r="K63" s="255"/>
      <c r="L63" s="253"/>
      <c r="M63" s="253"/>
      <c r="N63" s="253"/>
      <c r="O63" s="253"/>
      <c r="P63" s="253"/>
      <c r="Q63" s="253"/>
      <c r="R63" s="253"/>
    </row>
    <row r="64" spans="1:18" ht="14">
      <c r="A64" s="252"/>
      <c r="B64" s="253"/>
      <c r="C64" s="253"/>
      <c r="D64" s="256"/>
      <c r="E64" s="256"/>
      <c r="F64" s="257"/>
      <c r="G64" s="257"/>
      <c r="H64" s="257"/>
      <c r="I64" s="257"/>
      <c r="J64" s="257"/>
      <c r="K64" s="257"/>
      <c r="L64" s="257"/>
      <c r="M64" s="257"/>
      <c r="N64" s="257"/>
      <c r="O64" s="258"/>
      <c r="P64" s="253"/>
      <c r="Q64" s="253"/>
      <c r="R64" s="253"/>
    </row>
    <row r="65" spans="1:18" ht="23.5">
      <c r="A65" s="252"/>
      <c r="B65" s="253"/>
      <c r="C65" s="253"/>
      <c r="D65" s="253"/>
      <c r="E65" s="253"/>
      <c r="F65" s="253"/>
      <c r="G65" s="253"/>
      <c r="H65" s="253"/>
      <c r="I65" s="253"/>
      <c r="J65" s="253"/>
      <c r="K65" s="253"/>
      <c r="L65" s="253"/>
      <c r="M65" s="259"/>
      <c r="N65" s="253"/>
      <c r="O65" s="253"/>
      <c r="P65" s="253"/>
      <c r="Q65" s="253"/>
      <c r="R65" s="253"/>
    </row>
    <row r="66" spans="1:18" ht="16.5">
      <c r="A66" s="252"/>
      <c r="B66" s="253"/>
      <c r="C66" s="253"/>
      <c r="D66" s="260"/>
      <c r="E66" s="260"/>
      <c r="F66" s="257"/>
      <c r="G66" s="257"/>
      <c r="H66" s="257"/>
      <c r="I66" s="257"/>
      <c r="J66" s="257"/>
      <c r="K66" s="257"/>
      <c r="L66" s="257"/>
      <c r="M66" s="257"/>
      <c r="N66" s="257"/>
      <c r="O66" s="258"/>
      <c r="P66" s="253"/>
      <c r="Q66" s="253"/>
      <c r="R66" s="253"/>
    </row>
    <row r="67" spans="1:18" ht="23.5">
      <c r="A67" s="252"/>
      <c r="B67" s="253"/>
      <c r="C67" s="253"/>
      <c r="D67" s="253"/>
      <c r="E67" s="253"/>
      <c r="F67" s="253"/>
      <c r="G67" s="253"/>
      <c r="H67" s="253"/>
      <c r="I67" s="253"/>
      <c r="J67" s="253"/>
      <c r="K67" s="253"/>
      <c r="L67" s="253"/>
      <c r="M67" s="259"/>
      <c r="N67" s="253"/>
      <c r="O67" s="253"/>
      <c r="P67" s="253"/>
      <c r="Q67" s="253"/>
      <c r="R67" s="253"/>
    </row>
    <row r="68" spans="1:18" ht="16.5">
      <c r="A68" s="252"/>
      <c r="B68" s="253"/>
      <c r="C68" s="253"/>
      <c r="D68" s="260"/>
      <c r="E68" s="260"/>
      <c r="F68" s="257"/>
      <c r="G68" s="257"/>
      <c r="H68" s="257"/>
      <c r="I68" s="257"/>
      <c r="J68" s="257"/>
      <c r="K68" s="257"/>
      <c r="L68" s="257"/>
      <c r="M68" s="257"/>
      <c r="N68" s="257"/>
      <c r="O68" s="258"/>
      <c r="P68" s="253"/>
      <c r="Q68" s="253"/>
      <c r="R68" s="253"/>
    </row>
    <row r="69" spans="1:18" ht="23.5">
      <c r="A69" s="252"/>
      <c r="B69" s="253"/>
      <c r="C69" s="253"/>
      <c r="D69" s="253"/>
      <c r="E69" s="253"/>
      <c r="F69" s="253"/>
      <c r="G69" s="253"/>
      <c r="H69" s="253"/>
      <c r="I69" s="253"/>
      <c r="J69" s="253"/>
      <c r="K69" s="253"/>
      <c r="L69" s="253"/>
      <c r="M69" s="259"/>
      <c r="N69" s="253"/>
      <c r="O69" s="253"/>
      <c r="P69" s="253"/>
      <c r="Q69" s="253"/>
      <c r="R69" s="253"/>
    </row>
    <row r="70" spans="1:18" ht="16.5">
      <c r="A70" s="252"/>
      <c r="B70" s="253"/>
      <c r="C70" s="253"/>
      <c r="D70" s="260"/>
      <c r="E70" s="260"/>
      <c r="F70" s="257"/>
      <c r="G70" s="257"/>
      <c r="H70" s="257"/>
      <c r="I70" s="257"/>
      <c r="J70" s="257"/>
      <c r="K70" s="257"/>
      <c r="L70" s="257"/>
      <c r="M70" s="257"/>
      <c r="N70" s="257"/>
      <c r="O70" s="258"/>
      <c r="P70" s="253"/>
      <c r="Q70" s="253"/>
      <c r="R70" s="253"/>
    </row>
    <row r="71" spans="1:18" ht="23.5">
      <c r="A71" s="252"/>
      <c r="B71" s="253"/>
      <c r="C71" s="253"/>
      <c r="D71" s="253"/>
      <c r="E71" s="253"/>
      <c r="F71" s="253"/>
      <c r="G71" s="253"/>
      <c r="H71" s="253"/>
      <c r="I71" s="253"/>
      <c r="J71" s="253"/>
      <c r="K71" s="253"/>
      <c r="L71" s="253"/>
      <c r="M71" s="259"/>
      <c r="N71" s="253"/>
      <c r="O71" s="253"/>
      <c r="P71" s="253"/>
      <c r="Q71" s="253"/>
      <c r="R71" s="253"/>
    </row>
    <row r="72" spans="1:18" ht="16.5">
      <c r="A72" s="252"/>
      <c r="B72" s="253"/>
      <c r="C72" s="253"/>
      <c r="D72" s="260"/>
      <c r="E72" s="260"/>
      <c r="F72" s="257"/>
      <c r="G72" s="257"/>
      <c r="H72" s="257"/>
      <c r="I72" s="257"/>
      <c r="J72" s="257"/>
      <c r="K72" s="257"/>
      <c r="L72" s="257"/>
      <c r="M72" s="257"/>
      <c r="N72" s="257"/>
      <c r="O72" s="258"/>
      <c r="P72" s="253"/>
      <c r="Q72" s="253"/>
      <c r="R72" s="253"/>
    </row>
    <row r="73" spans="1:18" ht="23.5">
      <c r="A73" s="252"/>
      <c r="B73" s="253"/>
      <c r="C73" s="253"/>
      <c r="D73" s="253"/>
      <c r="E73" s="253"/>
      <c r="F73" s="253"/>
      <c r="G73" s="253"/>
      <c r="H73" s="253"/>
      <c r="I73" s="253"/>
      <c r="J73" s="253"/>
      <c r="K73" s="253"/>
      <c r="L73" s="253"/>
      <c r="M73" s="259"/>
      <c r="N73" s="253"/>
      <c r="O73" s="253"/>
      <c r="P73" s="253"/>
      <c r="Q73" s="253"/>
      <c r="R73" s="253"/>
    </row>
    <row r="74" spans="1:18" ht="16.5">
      <c r="A74" s="252"/>
      <c r="B74" s="253"/>
      <c r="C74" s="253"/>
      <c r="D74" s="260"/>
      <c r="E74" s="260"/>
      <c r="F74" s="257"/>
      <c r="G74" s="257"/>
      <c r="H74" s="257"/>
      <c r="I74" s="257"/>
      <c r="J74" s="257"/>
      <c r="K74" s="257"/>
      <c r="L74" s="257"/>
      <c r="M74" s="257"/>
      <c r="N74" s="257"/>
      <c r="O74" s="258"/>
      <c r="P74" s="253"/>
      <c r="Q74" s="253"/>
      <c r="R74" s="253"/>
    </row>
    <row r="75" spans="1:18" ht="23.5">
      <c r="A75" s="252"/>
      <c r="B75" s="253"/>
      <c r="C75" s="253"/>
      <c r="D75" s="253"/>
      <c r="E75" s="253"/>
      <c r="F75" s="253"/>
      <c r="G75" s="253"/>
      <c r="H75" s="253"/>
      <c r="I75" s="253"/>
      <c r="J75" s="253"/>
      <c r="K75" s="253"/>
      <c r="L75" s="253"/>
      <c r="M75" s="259"/>
      <c r="N75" s="253"/>
      <c r="O75" s="253"/>
      <c r="P75" s="253"/>
      <c r="Q75" s="253"/>
      <c r="R75" s="253"/>
    </row>
    <row r="76" spans="1:18" ht="16.5">
      <c r="A76" s="252"/>
      <c r="B76" s="253"/>
      <c r="C76" s="253"/>
      <c r="D76" s="260"/>
      <c r="E76" s="260"/>
      <c r="F76" s="257"/>
      <c r="G76" s="257"/>
      <c r="H76" s="257"/>
      <c r="I76" s="257"/>
      <c r="J76" s="257"/>
      <c r="K76" s="257"/>
      <c r="L76" s="257"/>
      <c r="M76" s="257"/>
      <c r="N76" s="257"/>
      <c r="O76" s="258"/>
      <c r="P76" s="253"/>
      <c r="Q76" s="253"/>
      <c r="R76" s="253"/>
    </row>
    <row r="77" spans="1:18" ht="23.5">
      <c r="A77" s="252"/>
      <c r="B77" s="253"/>
      <c r="C77" s="253"/>
      <c r="D77" s="253"/>
      <c r="E77" s="253"/>
      <c r="F77" s="253"/>
      <c r="G77" s="253"/>
      <c r="H77" s="253"/>
      <c r="I77" s="253"/>
      <c r="J77" s="253"/>
      <c r="K77" s="253"/>
      <c r="L77" s="253"/>
      <c r="M77" s="259"/>
      <c r="N77" s="253"/>
      <c r="O77" s="253"/>
      <c r="P77" s="253"/>
      <c r="Q77" s="253"/>
      <c r="R77" s="253"/>
    </row>
    <row r="78" spans="1:18" ht="16.5">
      <c r="A78" s="252"/>
      <c r="B78" s="253"/>
      <c r="C78" s="253"/>
      <c r="D78" s="260"/>
      <c r="E78" s="260"/>
      <c r="F78" s="257"/>
      <c r="G78" s="257"/>
      <c r="H78" s="257"/>
      <c r="I78" s="257"/>
      <c r="J78" s="257"/>
      <c r="K78" s="257"/>
      <c r="L78" s="257"/>
      <c r="M78" s="257"/>
      <c r="N78" s="257"/>
      <c r="O78" s="258"/>
      <c r="P78" s="253"/>
      <c r="Q78" s="253"/>
      <c r="R78" s="253"/>
    </row>
    <row r="79" spans="1:18">
      <c r="A79" s="252"/>
      <c r="B79" s="253"/>
      <c r="C79" s="253"/>
      <c r="D79" s="253"/>
      <c r="E79" s="253"/>
      <c r="F79" s="253"/>
      <c r="G79" s="253"/>
      <c r="H79" s="253"/>
      <c r="I79" s="253"/>
      <c r="J79" s="253"/>
      <c r="K79" s="253"/>
      <c r="L79" s="253"/>
      <c r="M79" s="253"/>
      <c r="N79" s="253"/>
      <c r="O79" s="253"/>
      <c r="P79" s="253"/>
      <c r="Q79" s="253"/>
      <c r="R79" s="253"/>
    </row>
    <row r="80" spans="1:18">
      <c r="A80" s="252"/>
      <c r="B80" s="253"/>
      <c r="C80" s="253"/>
      <c r="D80" s="253"/>
      <c r="E80" s="253"/>
      <c r="F80" s="253"/>
      <c r="G80" s="253"/>
      <c r="H80" s="253"/>
      <c r="I80" s="253"/>
      <c r="J80" s="253"/>
      <c r="K80" s="253"/>
      <c r="L80" s="253"/>
      <c r="M80" s="253"/>
      <c r="N80" s="253"/>
      <c r="O80" s="253"/>
      <c r="P80" s="253"/>
      <c r="Q80" s="253"/>
      <c r="R80" s="253"/>
    </row>
    <row r="81" spans="1:18">
      <c r="A81" s="252"/>
      <c r="B81" s="253"/>
      <c r="C81" s="253"/>
      <c r="D81" s="253"/>
      <c r="E81" s="253"/>
      <c r="F81" s="253"/>
      <c r="G81" s="253"/>
      <c r="H81" s="253"/>
      <c r="I81" s="253"/>
      <c r="J81" s="253"/>
      <c r="K81" s="253"/>
      <c r="L81" s="253"/>
      <c r="M81" s="253"/>
      <c r="N81" s="253"/>
      <c r="O81" s="253"/>
      <c r="P81" s="253"/>
      <c r="Q81" s="253"/>
      <c r="R81" s="253"/>
    </row>
    <row r="82" spans="1:18" ht="16.5">
      <c r="A82" s="261"/>
      <c r="B82" s="261"/>
      <c r="C82" s="261"/>
      <c r="D82" s="261"/>
      <c r="E82" s="261"/>
      <c r="F82" s="261"/>
      <c r="G82" s="261"/>
      <c r="H82" s="261"/>
      <c r="I82" s="261"/>
      <c r="J82" s="261"/>
      <c r="K82" s="261"/>
      <c r="L82" s="261"/>
      <c r="M82" s="262"/>
      <c r="N82" s="262"/>
      <c r="O82" s="262"/>
      <c r="P82" s="262"/>
      <c r="Q82" s="261"/>
      <c r="R82" s="261"/>
    </row>
  </sheetData>
  <mergeCells count="50">
    <mergeCell ref="B3:D3"/>
    <mergeCell ref="B6:Q8"/>
    <mergeCell ref="D12:E12"/>
    <mergeCell ref="G12:M12"/>
    <mergeCell ref="D15:E15"/>
    <mergeCell ref="G15:M15"/>
    <mergeCell ref="P23:P26"/>
    <mergeCell ref="D18:E18"/>
    <mergeCell ref="G18:M18"/>
    <mergeCell ref="C23:C26"/>
    <mergeCell ref="D23:D26"/>
    <mergeCell ref="E23:E26"/>
    <mergeCell ref="F23:F26"/>
    <mergeCell ref="G23:G26"/>
    <mergeCell ref="H23:H26"/>
    <mergeCell ref="I23:I26"/>
    <mergeCell ref="J23:J26"/>
    <mergeCell ref="K23:K26"/>
    <mergeCell ref="L23:L26"/>
    <mergeCell ref="M23:M26"/>
    <mergeCell ref="N23:N26"/>
    <mergeCell ref="O23:O26"/>
    <mergeCell ref="M28:P28"/>
    <mergeCell ref="G34:K35"/>
    <mergeCell ref="D35:E35"/>
    <mergeCell ref="F36:F37"/>
    <mergeCell ref="G36:H37"/>
    <mergeCell ref="I36:I37"/>
    <mergeCell ref="J36:J37"/>
    <mergeCell ref="K36:L37"/>
    <mergeCell ref="M36:M37"/>
    <mergeCell ref="D39:E39"/>
    <mergeCell ref="M56:P56"/>
    <mergeCell ref="D64:E64"/>
    <mergeCell ref="F64:N64"/>
    <mergeCell ref="D66:E66"/>
    <mergeCell ref="F66:N66"/>
    <mergeCell ref="D68:E68"/>
    <mergeCell ref="F68:N68"/>
    <mergeCell ref="D70:E70"/>
    <mergeCell ref="F70:N70"/>
    <mergeCell ref="D72:E72"/>
    <mergeCell ref="F72:N72"/>
    <mergeCell ref="M82:P82"/>
    <mergeCell ref="D74:E74"/>
    <mergeCell ref="F74:N74"/>
    <mergeCell ref="D76:E76"/>
    <mergeCell ref="F76:N76"/>
    <mergeCell ref="D78:E78"/>
    <mergeCell ref="F78:N78"/>
  </mergeCells>
  <phoneticPr fontId="2"/>
  <pageMargins left="0.98425196850393704" right="0.59055118110236227" top="0.78740157480314965" bottom="0.59055118110236227" header="0.51181102362204722" footer="0.51181102362204722"/>
  <pageSetup paperSize="9" scale="113" orientation="landscape" r:id="rId1"/>
  <rowBreaks count="1" manualBreakCount="1">
    <brk id="28" max="1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59458-E862-4E01-93C7-E23D425BD8BB}">
  <dimension ref="A1:L39"/>
  <sheetViews>
    <sheetView tabSelected="1" view="pageBreakPreview" zoomScale="80" zoomScaleNormal="80" zoomScaleSheetLayoutView="80" workbookViewId="0">
      <selection sqref="A1:A2"/>
    </sheetView>
  </sheetViews>
  <sheetFormatPr defaultColWidth="9" defaultRowHeight="13"/>
  <cols>
    <col min="1" max="1" width="3.6328125" style="58" customWidth="1"/>
    <col min="2" max="2" width="26.6328125" style="3" customWidth="1"/>
    <col min="3" max="3" width="28.6328125" style="3" customWidth="1"/>
    <col min="4" max="4" width="6.6328125" style="3" customWidth="1"/>
    <col min="5" max="5" width="9.6328125" style="3" customWidth="1"/>
    <col min="6" max="6" width="5.6328125" style="58" customWidth="1"/>
    <col min="7" max="7" width="11.6328125" style="3" customWidth="1"/>
    <col min="8" max="8" width="14.6328125" style="59" customWidth="1"/>
    <col min="9" max="9" width="14.6328125" style="60" customWidth="1"/>
    <col min="10" max="10" width="14.6328125" style="71" customWidth="1"/>
    <col min="11" max="11" width="12.36328125" style="2" customWidth="1"/>
    <col min="12" max="12" width="10.90625" style="3" bestFit="1" customWidth="1"/>
    <col min="13" max="16384" width="9" style="3"/>
  </cols>
  <sheetData>
    <row r="1" spans="1:12" ht="14" customHeight="1">
      <c r="A1" s="230"/>
      <c r="B1" s="224" t="s">
        <v>1</v>
      </c>
      <c r="C1" s="232" t="s">
        <v>2</v>
      </c>
      <c r="D1" s="234"/>
      <c r="E1" s="224" t="s">
        <v>3</v>
      </c>
      <c r="F1" s="224" t="s">
        <v>0</v>
      </c>
      <c r="G1" s="224" t="s">
        <v>4</v>
      </c>
      <c r="H1" s="224" t="s">
        <v>5</v>
      </c>
      <c r="I1" s="226" t="s">
        <v>6</v>
      </c>
      <c r="J1" s="228" t="s">
        <v>7</v>
      </c>
    </row>
    <row r="2" spans="1:12" s="6" customFormat="1" ht="14" customHeight="1" thickBot="1">
      <c r="A2" s="231"/>
      <c r="B2" s="225"/>
      <c r="C2" s="233"/>
      <c r="D2" s="235"/>
      <c r="E2" s="225"/>
      <c r="F2" s="225"/>
      <c r="G2" s="225"/>
      <c r="H2" s="225"/>
      <c r="I2" s="227"/>
      <c r="J2" s="229"/>
      <c r="K2" s="4"/>
      <c r="L2" s="5"/>
    </row>
    <row r="3" spans="1:12" s="16" customFormat="1" ht="13" customHeight="1">
      <c r="A3" s="79"/>
      <c r="B3" s="80"/>
      <c r="C3" s="81"/>
      <c r="D3" s="82"/>
      <c r="E3" s="83"/>
      <c r="F3" s="84"/>
      <c r="G3" s="85"/>
      <c r="H3" s="85"/>
      <c r="I3" s="14"/>
      <c r="J3" s="15"/>
      <c r="K3" s="2"/>
      <c r="L3" s="3"/>
    </row>
    <row r="4" spans="1:12" s="16" customFormat="1" ht="13" customHeight="1">
      <c r="A4" s="86"/>
      <c r="B4" s="87" t="str">
        <f>表!G12</f>
        <v>旭分団詰所・車庫解体工事</v>
      </c>
      <c r="C4" s="88"/>
      <c r="D4" s="89"/>
      <c r="E4" s="90"/>
      <c r="F4" s="91"/>
      <c r="G4" s="92"/>
      <c r="H4" s="92"/>
      <c r="I4" s="24"/>
      <c r="J4" s="25"/>
      <c r="K4" s="2"/>
      <c r="L4" s="3"/>
    </row>
    <row r="5" spans="1:12" s="16" customFormat="1" ht="13" customHeight="1">
      <c r="A5" s="26"/>
      <c r="B5" s="27"/>
      <c r="C5" s="28"/>
      <c r="D5" s="29"/>
      <c r="E5" s="11"/>
      <c r="F5" s="12"/>
      <c r="G5" s="13"/>
      <c r="H5" s="30"/>
      <c r="I5" s="31"/>
      <c r="J5" s="15"/>
      <c r="K5" s="2"/>
    </row>
    <row r="6" spans="1:12" s="16" customFormat="1" ht="13" customHeight="1">
      <c r="A6" s="32">
        <v>1</v>
      </c>
      <c r="B6" s="33" t="s">
        <v>46</v>
      </c>
      <c r="C6" s="34"/>
      <c r="D6" s="35"/>
      <c r="E6" s="21">
        <v>1</v>
      </c>
      <c r="F6" s="22" t="s">
        <v>10</v>
      </c>
      <c r="G6" s="23"/>
      <c r="H6" s="36"/>
      <c r="I6" s="37"/>
      <c r="J6" s="61" t="s">
        <v>29</v>
      </c>
      <c r="K6" s="2"/>
    </row>
    <row r="7" spans="1:12" s="16" customFormat="1" ht="13" customHeight="1">
      <c r="A7" s="26"/>
      <c r="B7" s="27"/>
      <c r="C7" s="28"/>
      <c r="D7" s="29"/>
      <c r="E7" s="11"/>
      <c r="F7" s="12"/>
      <c r="G7" s="13"/>
      <c r="H7" s="30"/>
      <c r="I7" s="31"/>
      <c r="J7" s="15"/>
      <c r="K7" s="2"/>
    </row>
    <row r="8" spans="1:12" s="16" customFormat="1" ht="13" customHeight="1">
      <c r="A8" s="32">
        <v>2</v>
      </c>
      <c r="B8" s="33" t="s">
        <v>47</v>
      </c>
      <c r="C8" s="34" t="s">
        <v>192</v>
      </c>
      <c r="D8" s="35"/>
      <c r="E8" s="21">
        <v>1</v>
      </c>
      <c r="F8" s="22" t="s">
        <v>10</v>
      </c>
      <c r="G8" s="23"/>
      <c r="H8" s="36"/>
      <c r="I8" s="37"/>
      <c r="J8" s="61" t="s">
        <v>155</v>
      </c>
      <c r="K8" s="2"/>
    </row>
    <row r="9" spans="1:12" s="16" customFormat="1" ht="13" customHeight="1">
      <c r="A9" s="26"/>
      <c r="B9" s="27"/>
      <c r="C9" s="28"/>
      <c r="D9" s="39"/>
      <c r="E9" s="11"/>
      <c r="F9" s="12"/>
      <c r="G9" s="13"/>
      <c r="H9" s="13"/>
      <c r="I9" s="31"/>
      <c r="J9" s="15"/>
      <c r="K9" s="2"/>
      <c r="L9" s="3"/>
    </row>
    <row r="10" spans="1:12" s="16" customFormat="1" ht="13" customHeight="1">
      <c r="A10" s="32">
        <v>3</v>
      </c>
      <c r="B10" s="33" t="s">
        <v>48</v>
      </c>
      <c r="C10" s="34"/>
      <c r="D10" s="20"/>
      <c r="E10" s="21">
        <v>1</v>
      </c>
      <c r="F10" s="137" t="s">
        <v>10</v>
      </c>
      <c r="G10" s="23"/>
      <c r="H10" s="36"/>
      <c r="I10" s="24"/>
      <c r="J10" s="38" t="s">
        <v>156</v>
      </c>
      <c r="K10" s="2"/>
      <c r="L10" s="3"/>
    </row>
    <row r="11" spans="1:12" s="16" customFormat="1" ht="13" customHeight="1">
      <c r="A11" s="7"/>
      <c r="B11" s="27"/>
      <c r="C11" s="28"/>
      <c r="D11" s="29"/>
      <c r="E11" s="11"/>
      <c r="F11" s="12"/>
      <c r="G11" s="13"/>
      <c r="H11" s="30"/>
      <c r="I11" s="31"/>
      <c r="J11" s="15"/>
      <c r="K11" s="2"/>
      <c r="L11" s="3"/>
    </row>
    <row r="12" spans="1:12" s="16" customFormat="1" ht="13" customHeight="1">
      <c r="A12" s="32">
        <v>4</v>
      </c>
      <c r="B12" s="33" t="s">
        <v>49</v>
      </c>
      <c r="C12" s="34"/>
      <c r="D12" s="35"/>
      <c r="E12" s="21">
        <v>1</v>
      </c>
      <c r="F12" s="137" t="s">
        <v>10</v>
      </c>
      <c r="G12" s="23"/>
      <c r="H12" s="36"/>
      <c r="I12" s="37"/>
      <c r="J12" s="61" t="s">
        <v>157</v>
      </c>
      <c r="K12" s="2"/>
      <c r="L12" s="3"/>
    </row>
    <row r="13" spans="1:12" s="16" customFormat="1" ht="13" customHeight="1">
      <c r="A13" s="26"/>
      <c r="B13" s="27"/>
      <c r="C13" s="28"/>
      <c r="D13" s="39"/>
      <c r="E13" s="11"/>
      <c r="F13" s="12"/>
      <c r="G13" s="13"/>
      <c r="H13" s="13"/>
      <c r="I13" s="14"/>
      <c r="J13" s="15"/>
      <c r="K13" s="2"/>
      <c r="L13" s="3"/>
    </row>
    <row r="14" spans="1:12" s="16" customFormat="1" ht="13" customHeight="1">
      <c r="A14" s="32">
        <v>5</v>
      </c>
      <c r="B14" s="33" t="s">
        <v>122</v>
      </c>
      <c r="C14" s="34" t="s">
        <v>191</v>
      </c>
      <c r="D14" s="20"/>
      <c r="E14" s="21">
        <v>1</v>
      </c>
      <c r="F14" s="137" t="s">
        <v>10</v>
      </c>
      <c r="G14" s="23"/>
      <c r="H14" s="23"/>
      <c r="I14" s="24"/>
      <c r="J14" s="25" t="s">
        <v>194</v>
      </c>
      <c r="K14" s="2"/>
      <c r="L14" s="3"/>
    </row>
    <row r="15" spans="1:12" s="16" customFormat="1" ht="13" customHeight="1">
      <c r="A15" s="26"/>
      <c r="B15" s="27"/>
      <c r="C15" s="28"/>
      <c r="D15" s="39"/>
      <c r="E15" s="11"/>
      <c r="F15" s="12"/>
      <c r="G15" s="13"/>
      <c r="H15" s="13"/>
      <c r="I15" s="14"/>
      <c r="J15" s="15"/>
      <c r="K15" s="2"/>
    </row>
    <row r="16" spans="1:12" s="16" customFormat="1" ht="13" customHeight="1">
      <c r="A16" s="32"/>
      <c r="B16" s="22" t="s">
        <v>11</v>
      </c>
      <c r="C16" s="34"/>
      <c r="D16" s="20"/>
      <c r="E16" s="21"/>
      <c r="F16" s="22"/>
      <c r="G16" s="23"/>
      <c r="H16" s="23"/>
      <c r="I16" s="24"/>
      <c r="J16" s="25"/>
      <c r="K16" s="2"/>
    </row>
    <row r="17" spans="1:12" s="16" customFormat="1" ht="13" customHeight="1">
      <c r="A17" s="26"/>
      <c r="B17" s="27"/>
      <c r="C17" s="28"/>
      <c r="D17" s="39"/>
      <c r="E17" s="11"/>
      <c r="F17" s="12"/>
      <c r="G17" s="13"/>
      <c r="H17" s="13"/>
      <c r="I17" s="31"/>
      <c r="J17" s="15"/>
      <c r="K17" s="2"/>
    </row>
    <row r="18" spans="1:12" s="16" customFormat="1" ht="13" customHeight="1">
      <c r="A18" s="32"/>
      <c r="B18" s="33"/>
      <c r="C18" s="34"/>
      <c r="D18" s="20"/>
      <c r="E18" s="21"/>
      <c r="F18" s="22"/>
      <c r="G18" s="23"/>
      <c r="H18" s="23"/>
      <c r="I18" s="62"/>
      <c r="J18" s="25"/>
      <c r="K18" s="2"/>
    </row>
    <row r="19" spans="1:12" s="16" customFormat="1" ht="13" customHeight="1">
      <c r="A19" s="26"/>
      <c r="B19" s="27"/>
      <c r="C19" s="28"/>
      <c r="D19" s="39"/>
      <c r="E19" s="11"/>
      <c r="F19" s="12"/>
      <c r="G19" s="13"/>
      <c r="H19" s="30"/>
      <c r="I19" s="31"/>
      <c r="J19" s="15"/>
      <c r="K19" s="40"/>
      <c r="L19" s="3"/>
    </row>
    <row r="20" spans="1:12" s="16" customFormat="1" ht="13" customHeight="1">
      <c r="A20" s="32">
        <v>6</v>
      </c>
      <c r="B20" s="33" t="s">
        <v>159</v>
      </c>
      <c r="C20" s="34"/>
      <c r="D20" s="20"/>
      <c r="E20" s="21">
        <v>1</v>
      </c>
      <c r="F20" s="22" t="s">
        <v>10</v>
      </c>
      <c r="G20" s="23"/>
      <c r="H20" s="36"/>
      <c r="I20" s="24"/>
      <c r="J20" s="93" t="s">
        <v>195</v>
      </c>
      <c r="K20" s="2"/>
      <c r="L20" s="3"/>
    </row>
    <row r="21" spans="1:12" s="16" customFormat="1" ht="13" customHeight="1">
      <c r="A21" s="26"/>
      <c r="B21" s="27"/>
      <c r="C21" s="28"/>
      <c r="D21" s="39"/>
      <c r="E21" s="11"/>
      <c r="F21" s="12"/>
      <c r="G21" s="13"/>
      <c r="H21" s="13"/>
      <c r="I21" s="14"/>
      <c r="J21" s="64"/>
      <c r="K21" s="2"/>
    </row>
    <row r="22" spans="1:12" s="16" customFormat="1" ht="13" customHeight="1">
      <c r="A22" s="32"/>
      <c r="B22" s="185" t="s">
        <v>160</v>
      </c>
      <c r="C22" s="34"/>
      <c r="D22" s="20"/>
      <c r="E22" s="21"/>
      <c r="F22" s="22"/>
      <c r="G22" s="23"/>
      <c r="H22" s="23"/>
      <c r="I22" s="24"/>
      <c r="J22" s="25"/>
      <c r="K22" s="2"/>
    </row>
    <row r="23" spans="1:12" s="16" customFormat="1" ht="13" customHeight="1">
      <c r="A23" s="26"/>
      <c r="B23" s="27"/>
      <c r="C23" s="28"/>
      <c r="D23" s="39"/>
      <c r="E23" s="11"/>
      <c r="F23" s="12"/>
      <c r="G23" s="13"/>
      <c r="H23" s="13"/>
      <c r="I23" s="14"/>
      <c r="J23" s="15"/>
      <c r="K23" s="2"/>
    </row>
    <row r="24" spans="1:12" s="16" customFormat="1" ht="13" customHeight="1">
      <c r="A24" s="32"/>
      <c r="B24" s="33"/>
      <c r="C24" s="34"/>
      <c r="D24" s="20"/>
      <c r="E24" s="21"/>
      <c r="F24" s="22"/>
      <c r="G24" s="23"/>
      <c r="H24" s="65"/>
      <c r="I24" s="24"/>
      <c r="J24" s="25"/>
      <c r="K24" s="2"/>
    </row>
    <row r="25" spans="1:12" s="16" customFormat="1" ht="13" customHeight="1">
      <c r="A25" s="26"/>
      <c r="B25" s="27"/>
      <c r="C25" s="28"/>
      <c r="D25" s="39"/>
      <c r="E25" s="11"/>
      <c r="F25" s="12"/>
      <c r="G25" s="13"/>
      <c r="H25" s="13"/>
      <c r="I25" s="14"/>
      <c r="J25" s="15"/>
      <c r="K25" s="2"/>
    </row>
    <row r="26" spans="1:12" s="16" customFormat="1" ht="13" customHeight="1">
      <c r="A26" s="32">
        <v>7</v>
      </c>
      <c r="B26" s="33" t="s">
        <v>161</v>
      </c>
      <c r="C26" s="34" t="s">
        <v>162</v>
      </c>
      <c r="D26" s="20"/>
      <c r="E26" s="21">
        <v>1</v>
      </c>
      <c r="F26" s="185" t="s">
        <v>10</v>
      </c>
      <c r="G26" s="23"/>
      <c r="H26" s="65"/>
      <c r="I26" s="24"/>
      <c r="J26" s="25" t="s">
        <v>158</v>
      </c>
      <c r="K26" s="2"/>
    </row>
    <row r="27" spans="1:12" s="16" customFormat="1" ht="13" customHeight="1">
      <c r="A27" s="7"/>
      <c r="B27" s="27"/>
      <c r="C27" s="28"/>
      <c r="D27" s="39"/>
      <c r="E27" s="11"/>
      <c r="F27" s="12"/>
      <c r="G27" s="13"/>
      <c r="H27" s="13"/>
      <c r="I27" s="14"/>
      <c r="J27" s="15"/>
      <c r="K27" s="2"/>
      <c r="L27" s="3"/>
    </row>
    <row r="28" spans="1:12" s="16" customFormat="1" ht="13" customHeight="1">
      <c r="A28" s="17"/>
      <c r="B28" s="22" t="s">
        <v>12</v>
      </c>
      <c r="C28" s="34"/>
      <c r="D28" s="20"/>
      <c r="E28" s="21"/>
      <c r="F28" s="22"/>
      <c r="G28" s="23"/>
      <c r="H28" s="23"/>
      <c r="I28" s="24"/>
      <c r="J28" s="25"/>
      <c r="K28" s="2"/>
      <c r="L28" s="60"/>
    </row>
    <row r="29" spans="1:12" s="16" customFormat="1" ht="13" customHeight="1">
      <c r="A29" s="7"/>
      <c r="B29" s="27"/>
      <c r="C29" s="28"/>
      <c r="D29" s="39"/>
      <c r="E29" s="11"/>
      <c r="F29" s="12"/>
      <c r="G29" s="13"/>
      <c r="H29" s="13"/>
      <c r="I29" s="31"/>
      <c r="J29" s="15"/>
      <c r="K29" s="2"/>
      <c r="L29" s="41"/>
    </row>
    <row r="30" spans="1:12" s="16" customFormat="1" ht="13" customHeight="1">
      <c r="A30" s="17"/>
      <c r="B30" s="33"/>
      <c r="C30" s="34"/>
      <c r="D30" s="20"/>
      <c r="E30" s="21"/>
      <c r="F30" s="22"/>
      <c r="G30" s="23"/>
      <c r="H30" s="23"/>
      <c r="I30" s="62"/>
      <c r="J30" s="25"/>
      <c r="K30" s="2"/>
      <c r="L30" s="3"/>
    </row>
    <row r="31" spans="1:12" s="16" customFormat="1" ht="13" customHeight="1">
      <c r="A31" s="7"/>
      <c r="B31" s="27"/>
      <c r="C31" s="28"/>
      <c r="D31" s="39"/>
      <c r="E31" s="11"/>
      <c r="F31" s="12"/>
      <c r="G31" s="13"/>
      <c r="H31" s="27"/>
      <c r="I31" s="14"/>
      <c r="J31" s="15"/>
      <c r="K31" s="2"/>
      <c r="L31" s="3"/>
    </row>
    <row r="32" spans="1:12" s="16" customFormat="1" ht="13" customHeight="1">
      <c r="A32" s="17"/>
      <c r="B32" s="22" t="s">
        <v>13</v>
      </c>
      <c r="C32" s="34"/>
      <c r="D32" s="20"/>
      <c r="E32" s="21"/>
      <c r="F32" s="22"/>
      <c r="G32" s="23"/>
      <c r="H32" s="65"/>
      <c r="I32" s="66"/>
      <c r="J32" s="67"/>
      <c r="K32" s="2"/>
      <c r="L32" s="3"/>
    </row>
    <row r="33" spans="1:12" s="16" customFormat="1" ht="13" customHeight="1">
      <c r="A33" s="7"/>
      <c r="B33" s="27"/>
      <c r="C33" s="28"/>
      <c r="D33" s="39"/>
      <c r="E33" s="11"/>
      <c r="F33" s="12"/>
      <c r="G33" s="13"/>
      <c r="H33" s="13"/>
      <c r="I33" s="14"/>
      <c r="J33" s="15"/>
      <c r="K33" s="2"/>
      <c r="L33" s="3"/>
    </row>
    <row r="34" spans="1:12" s="16" customFormat="1" ht="13" customHeight="1">
      <c r="A34" s="17"/>
      <c r="B34" s="33"/>
      <c r="C34" s="34"/>
      <c r="D34" s="20"/>
      <c r="E34" s="21"/>
      <c r="F34" s="22"/>
      <c r="G34" s="23"/>
      <c r="H34" s="23"/>
      <c r="I34" s="24"/>
      <c r="J34" s="25"/>
      <c r="K34" s="2"/>
      <c r="L34" s="41"/>
    </row>
    <row r="35" spans="1:12" s="16" customFormat="1" ht="13" customHeight="1">
      <c r="A35" s="7"/>
      <c r="B35" s="27"/>
      <c r="C35" s="42"/>
      <c r="D35" s="39"/>
      <c r="E35" s="11"/>
      <c r="F35" s="12"/>
      <c r="G35" s="13"/>
      <c r="H35" s="13"/>
      <c r="I35" s="14"/>
      <c r="J35" s="15"/>
      <c r="K35" s="2"/>
      <c r="L35" s="3"/>
    </row>
    <row r="36" spans="1:12" s="16" customFormat="1" ht="13" customHeight="1">
      <c r="A36" s="43"/>
      <c r="B36" s="68" t="s">
        <v>14</v>
      </c>
      <c r="C36" s="45"/>
      <c r="D36" s="46"/>
      <c r="E36" s="47"/>
      <c r="F36" s="68"/>
      <c r="G36" s="65"/>
      <c r="H36" s="23"/>
      <c r="I36" s="37"/>
      <c r="J36" s="69"/>
      <c r="K36" s="2"/>
      <c r="L36" s="3"/>
    </row>
    <row r="37" spans="1:12" s="16" customFormat="1" ht="13" customHeight="1">
      <c r="A37" s="7"/>
      <c r="B37" s="27"/>
      <c r="C37" s="28"/>
      <c r="D37" s="39"/>
      <c r="E37" s="11"/>
      <c r="F37" s="12"/>
      <c r="G37" s="13"/>
      <c r="H37" s="13"/>
      <c r="I37" s="14"/>
      <c r="J37" s="15"/>
      <c r="K37" s="2"/>
      <c r="L37" s="3"/>
    </row>
    <row r="38" spans="1:12" s="16" customFormat="1" ht="13" customHeight="1" thickBot="1">
      <c r="A38" s="48"/>
      <c r="B38" s="49"/>
      <c r="C38" s="50"/>
      <c r="D38" s="51"/>
      <c r="E38" s="52"/>
      <c r="F38" s="53"/>
      <c r="G38" s="54"/>
      <c r="H38" s="54"/>
      <c r="I38" s="56"/>
      <c r="J38" s="70"/>
      <c r="K38" s="2"/>
      <c r="L38" s="3"/>
    </row>
    <row r="39" spans="1:12" s="16" customFormat="1" ht="21.9" customHeight="1">
      <c r="A39" s="58"/>
      <c r="B39" s="3"/>
      <c r="C39" s="3"/>
      <c r="D39" s="3"/>
      <c r="E39" s="3"/>
      <c r="F39" s="58"/>
      <c r="G39" s="3"/>
      <c r="H39" s="59"/>
      <c r="I39" s="60"/>
      <c r="J39" s="94" t="s">
        <v>8</v>
      </c>
      <c r="K39" s="2"/>
      <c r="L39" s="3"/>
    </row>
  </sheetData>
  <mergeCells count="10">
    <mergeCell ref="G1:G2"/>
    <mergeCell ref="H1:H2"/>
    <mergeCell ref="I1:I2"/>
    <mergeCell ref="J1:J2"/>
    <mergeCell ref="A1:A2"/>
    <mergeCell ref="B1:B2"/>
    <mergeCell ref="C1:C2"/>
    <mergeCell ref="D1:D2"/>
    <mergeCell ref="E1:E2"/>
    <mergeCell ref="F1:F2"/>
  </mergeCells>
  <phoneticPr fontId="2"/>
  <pageMargins left="0.59055118110236227" right="0.39370078740157483" top="0.98425196850393704" bottom="0.39370078740157483" header="0.51181102362204722" footer="0.51181102362204722"/>
  <pageSetup paperSize="9" orientation="landscape" useFirstPageNumber="1" r:id="rId1"/>
  <headerFooter>
    <oddFooter>&amp;L　Ｐ．　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22908-55A8-49C3-BA94-F5D7CF6C2291}">
  <dimension ref="A1:U78"/>
  <sheetViews>
    <sheetView view="pageBreakPreview" zoomScale="80" zoomScaleNormal="80" zoomScaleSheetLayoutView="80" workbookViewId="0">
      <selection sqref="A1:A2"/>
    </sheetView>
  </sheetViews>
  <sheetFormatPr defaultColWidth="9" defaultRowHeight="12"/>
  <cols>
    <col min="1" max="1" width="3.6328125" style="75" customWidth="1"/>
    <col min="2" max="2" width="26.6328125" style="72" customWidth="1"/>
    <col min="3" max="3" width="28.6328125" style="72" customWidth="1"/>
    <col min="4" max="4" width="6.6328125" style="72" customWidth="1"/>
    <col min="5" max="5" width="9.6328125" style="72" customWidth="1"/>
    <col min="6" max="6" width="5.6328125" style="75" customWidth="1"/>
    <col min="7" max="7" width="11.6328125" style="72" customWidth="1"/>
    <col min="8" max="8" width="14.6328125" style="76" customWidth="1"/>
    <col min="9" max="9" width="14.6328125" style="2" customWidth="1"/>
    <col min="10" max="10" width="14.6328125" style="77" customWidth="1"/>
    <col min="11" max="11" width="1.6328125" style="2" customWidth="1"/>
    <col min="12" max="12" width="10.90625" style="263" bestFit="1" customWidth="1"/>
    <col min="13" max="13" width="9" style="263"/>
    <col min="14" max="14" width="1.6328125" style="263" customWidth="1"/>
    <col min="15" max="21" width="9" style="263"/>
    <col min="22" max="16384" width="9" style="72"/>
  </cols>
  <sheetData>
    <row r="1" spans="1:21" ht="14" customHeight="1">
      <c r="A1" s="242"/>
      <c r="B1" s="236" t="s">
        <v>1</v>
      </c>
      <c r="C1" s="244" t="s">
        <v>2</v>
      </c>
      <c r="D1" s="246"/>
      <c r="E1" s="236" t="s">
        <v>3</v>
      </c>
      <c r="F1" s="236" t="s">
        <v>0</v>
      </c>
      <c r="G1" s="236" t="s">
        <v>4</v>
      </c>
      <c r="H1" s="236" t="s">
        <v>5</v>
      </c>
      <c r="I1" s="238" t="s">
        <v>6</v>
      </c>
      <c r="J1" s="240" t="s">
        <v>7</v>
      </c>
    </row>
    <row r="2" spans="1:21" s="73" customFormat="1" ht="14" customHeight="1" thickBot="1">
      <c r="A2" s="243"/>
      <c r="B2" s="237"/>
      <c r="C2" s="245"/>
      <c r="D2" s="247"/>
      <c r="E2" s="237"/>
      <c r="F2" s="237"/>
      <c r="G2" s="237"/>
      <c r="H2" s="237"/>
      <c r="I2" s="239"/>
      <c r="J2" s="241"/>
      <c r="K2" s="4"/>
      <c r="L2" s="264"/>
      <c r="M2" s="264"/>
      <c r="N2" s="264"/>
      <c r="O2" s="264"/>
      <c r="P2" s="264"/>
      <c r="Q2" s="264"/>
      <c r="R2" s="264"/>
      <c r="S2" s="264"/>
      <c r="T2" s="264"/>
      <c r="U2" s="264"/>
    </row>
    <row r="3" spans="1:21" ht="13" customHeight="1">
      <c r="A3" s="7"/>
      <c r="B3" s="8"/>
      <c r="C3" s="9"/>
      <c r="D3" s="10"/>
      <c r="E3" s="11"/>
      <c r="F3" s="135"/>
      <c r="G3" s="13"/>
      <c r="H3" s="13"/>
      <c r="I3" s="14"/>
      <c r="J3" s="15"/>
    </row>
    <row r="4" spans="1:21" ht="13" customHeight="1">
      <c r="A4" s="17">
        <v>1</v>
      </c>
      <c r="B4" s="18" t="str">
        <f>鑑!B6</f>
        <v>直接仮設工事</v>
      </c>
      <c r="C4" s="19"/>
      <c r="D4" s="20"/>
      <c r="E4" s="21"/>
      <c r="F4" s="137"/>
      <c r="G4" s="23"/>
      <c r="H4" s="23"/>
      <c r="I4" s="24"/>
      <c r="J4" s="25"/>
    </row>
    <row r="5" spans="1:21" ht="13" customHeight="1">
      <c r="A5" s="26"/>
      <c r="B5" s="138"/>
      <c r="C5" s="171" t="s">
        <v>31</v>
      </c>
      <c r="D5" s="29"/>
      <c r="E5" s="140"/>
      <c r="F5" s="118"/>
      <c r="G5" s="110"/>
      <c r="H5" s="111"/>
      <c r="I5" s="112"/>
      <c r="J5" s="113"/>
      <c r="L5" s="265"/>
      <c r="M5" s="266"/>
      <c r="O5" s="265"/>
      <c r="P5" s="266"/>
      <c r="R5" s="265"/>
      <c r="S5" s="266"/>
    </row>
    <row r="6" spans="1:21" ht="13" customHeight="1">
      <c r="A6" s="32"/>
      <c r="B6" s="33" t="s">
        <v>32</v>
      </c>
      <c r="C6" s="161" t="s">
        <v>33</v>
      </c>
      <c r="D6" s="35" t="s">
        <v>23</v>
      </c>
      <c r="E6" s="142">
        <v>205</v>
      </c>
      <c r="F6" s="35" t="s">
        <v>24</v>
      </c>
      <c r="G6" s="114"/>
      <c r="H6" s="115"/>
      <c r="I6" s="116"/>
      <c r="J6" s="117"/>
      <c r="L6" s="265"/>
      <c r="M6" s="267"/>
      <c r="O6" s="265"/>
      <c r="P6" s="267"/>
      <c r="R6" s="265"/>
      <c r="S6" s="267"/>
    </row>
    <row r="7" spans="1:21" ht="13" customHeight="1">
      <c r="A7" s="26"/>
      <c r="B7" s="172"/>
      <c r="C7" s="139" t="s">
        <v>34</v>
      </c>
      <c r="D7" s="118"/>
      <c r="E7" s="158"/>
      <c r="F7" s="118"/>
      <c r="G7" s="1"/>
      <c r="H7" s="111"/>
      <c r="I7" s="112"/>
      <c r="J7" s="113"/>
      <c r="L7" s="265"/>
      <c r="M7" s="266"/>
      <c r="O7" s="265"/>
      <c r="P7" s="266"/>
    </row>
    <row r="8" spans="1:21" ht="13" customHeight="1">
      <c r="A8" s="32"/>
      <c r="B8" s="33" t="s">
        <v>35</v>
      </c>
      <c r="C8" s="161" t="s">
        <v>36</v>
      </c>
      <c r="D8" s="35" t="s">
        <v>25</v>
      </c>
      <c r="E8" s="160">
        <f>E6</f>
        <v>205</v>
      </c>
      <c r="F8" s="35" t="s">
        <v>24</v>
      </c>
      <c r="G8" s="114"/>
      <c r="H8" s="121"/>
      <c r="I8" s="116"/>
      <c r="J8" s="117"/>
      <c r="L8" s="265"/>
      <c r="M8" s="267"/>
      <c r="O8" s="265"/>
      <c r="P8" s="267"/>
    </row>
    <row r="9" spans="1:21" ht="13" customHeight="1">
      <c r="A9" s="26"/>
      <c r="B9" s="138"/>
      <c r="C9" s="139"/>
      <c r="D9" s="29"/>
      <c r="E9" s="158"/>
      <c r="F9" s="118"/>
      <c r="G9" s="13"/>
      <c r="H9" s="30"/>
      <c r="I9" s="31"/>
      <c r="J9" s="15"/>
    </row>
    <row r="10" spans="1:21" ht="13" customHeight="1">
      <c r="A10" s="32"/>
      <c r="B10" s="33"/>
      <c r="C10" s="161"/>
      <c r="D10" s="35"/>
      <c r="E10" s="160"/>
      <c r="F10" s="35"/>
      <c r="G10" s="23"/>
      <c r="H10" s="36"/>
      <c r="I10" s="37"/>
      <c r="J10" s="38"/>
    </row>
    <row r="11" spans="1:21" ht="13" customHeight="1">
      <c r="A11" s="7"/>
      <c r="B11" s="138"/>
      <c r="C11" s="139" t="s">
        <v>34</v>
      </c>
      <c r="D11" s="118"/>
      <c r="E11" s="140"/>
      <c r="F11" s="118"/>
      <c r="G11" s="1"/>
      <c r="H11" s="111"/>
      <c r="I11" s="112"/>
      <c r="J11" s="113"/>
      <c r="L11" s="265"/>
      <c r="M11" s="266"/>
      <c r="O11" s="265"/>
      <c r="P11" s="266"/>
    </row>
    <row r="12" spans="1:21" ht="13" customHeight="1">
      <c r="A12" s="17"/>
      <c r="B12" s="33" t="s">
        <v>32</v>
      </c>
      <c r="C12" s="161" t="s">
        <v>37</v>
      </c>
      <c r="D12" s="35"/>
      <c r="E12" s="142">
        <v>14.3</v>
      </c>
      <c r="F12" s="35" t="s">
        <v>24</v>
      </c>
      <c r="G12" s="114"/>
      <c r="H12" s="121"/>
      <c r="I12" s="116"/>
      <c r="J12" s="117"/>
      <c r="L12" s="265"/>
      <c r="M12" s="267"/>
      <c r="O12" s="265"/>
      <c r="P12" s="267"/>
    </row>
    <row r="13" spans="1:21" ht="13" customHeight="1">
      <c r="A13" s="26"/>
      <c r="B13" s="138"/>
      <c r="C13" s="139" t="s">
        <v>38</v>
      </c>
      <c r="D13" s="39"/>
      <c r="E13" s="140"/>
      <c r="F13" s="118"/>
      <c r="G13" s="13"/>
      <c r="H13" s="30"/>
      <c r="I13" s="31"/>
      <c r="J13" s="15"/>
    </row>
    <row r="14" spans="1:21" ht="13" customHeight="1">
      <c r="A14" s="32"/>
      <c r="B14" s="165"/>
      <c r="C14" s="161"/>
      <c r="D14" s="20"/>
      <c r="E14" s="142"/>
      <c r="F14" s="35"/>
      <c r="G14" s="23"/>
      <c r="H14" s="36"/>
      <c r="I14" s="37"/>
      <c r="J14" s="38"/>
    </row>
    <row r="15" spans="1:21" ht="13" customHeight="1">
      <c r="A15" s="26"/>
      <c r="B15" s="138"/>
      <c r="C15" s="139" t="s">
        <v>39</v>
      </c>
      <c r="D15" s="39"/>
      <c r="E15" s="140"/>
      <c r="F15" s="118"/>
      <c r="G15" s="13"/>
      <c r="H15" s="30"/>
      <c r="I15" s="112"/>
      <c r="J15" s="113"/>
      <c r="L15" s="265"/>
      <c r="M15" s="266"/>
      <c r="O15" s="265"/>
      <c r="P15" s="266"/>
    </row>
    <row r="16" spans="1:21" ht="13" customHeight="1">
      <c r="A16" s="32"/>
      <c r="B16" s="33" t="s">
        <v>40</v>
      </c>
      <c r="C16" s="161" t="s">
        <v>37</v>
      </c>
      <c r="D16" s="20"/>
      <c r="E16" s="142">
        <v>17.399999999999999</v>
      </c>
      <c r="F16" s="35" t="s">
        <v>24</v>
      </c>
      <c r="G16" s="114"/>
      <c r="H16" s="121"/>
      <c r="I16" s="116"/>
      <c r="J16" s="117"/>
      <c r="L16" s="265"/>
      <c r="M16" s="267"/>
      <c r="O16" s="265"/>
      <c r="P16" s="267"/>
    </row>
    <row r="17" spans="1:11" ht="13" customHeight="1">
      <c r="A17" s="26"/>
      <c r="B17" s="138"/>
      <c r="C17" s="139" t="s">
        <v>41</v>
      </c>
      <c r="D17" s="39"/>
      <c r="E17" s="140"/>
      <c r="F17" s="118"/>
      <c r="G17" s="13"/>
      <c r="H17" s="30"/>
      <c r="I17" s="31"/>
      <c r="J17" s="15"/>
    </row>
    <row r="18" spans="1:11" ht="13" customHeight="1">
      <c r="A18" s="32"/>
      <c r="B18" s="165"/>
      <c r="C18" s="161"/>
      <c r="D18" s="20"/>
      <c r="E18" s="142"/>
      <c r="F18" s="35"/>
      <c r="G18" s="23"/>
      <c r="H18" s="36"/>
      <c r="I18" s="37"/>
      <c r="J18" s="38"/>
    </row>
    <row r="19" spans="1:11" ht="13" customHeight="1">
      <c r="A19" s="26"/>
      <c r="B19" s="138"/>
      <c r="C19" s="139"/>
      <c r="D19" s="39"/>
      <c r="E19" s="158"/>
      <c r="F19" s="118"/>
      <c r="G19" s="13"/>
      <c r="H19" s="30"/>
      <c r="I19" s="31"/>
      <c r="J19" s="15"/>
      <c r="K19" s="40"/>
    </row>
    <row r="20" spans="1:11" ht="13" customHeight="1">
      <c r="A20" s="32"/>
      <c r="B20" s="33" t="s">
        <v>42</v>
      </c>
      <c r="C20" s="161"/>
      <c r="D20" s="20"/>
      <c r="E20" s="160">
        <v>1</v>
      </c>
      <c r="F20" s="35" t="s">
        <v>10</v>
      </c>
      <c r="G20" s="114"/>
      <c r="H20" s="121"/>
      <c r="I20" s="37"/>
      <c r="J20" s="38"/>
    </row>
    <row r="21" spans="1:11" ht="13" customHeight="1">
      <c r="A21" s="26"/>
      <c r="B21" s="138"/>
      <c r="C21" s="139"/>
      <c r="D21" s="39"/>
      <c r="E21" s="158"/>
      <c r="F21" s="118"/>
      <c r="G21" s="13"/>
      <c r="H21" s="30"/>
      <c r="I21" s="31"/>
      <c r="J21" s="15"/>
    </row>
    <row r="22" spans="1:11" ht="13" customHeight="1">
      <c r="A22" s="32"/>
      <c r="B22" s="33" t="s">
        <v>43</v>
      </c>
      <c r="C22" s="161"/>
      <c r="D22" s="20"/>
      <c r="E22" s="160">
        <v>1</v>
      </c>
      <c r="F22" s="35" t="s">
        <v>10</v>
      </c>
      <c r="G22" s="114"/>
      <c r="H22" s="121"/>
      <c r="I22" s="37"/>
      <c r="J22" s="38"/>
    </row>
    <row r="23" spans="1:11" ht="13" customHeight="1">
      <c r="A23" s="26"/>
      <c r="B23" s="138"/>
      <c r="C23" s="139"/>
      <c r="D23" s="39"/>
      <c r="E23" s="158"/>
      <c r="F23" s="118"/>
      <c r="G23" s="13"/>
      <c r="H23" s="30"/>
      <c r="I23" s="31"/>
      <c r="J23" s="15"/>
    </row>
    <row r="24" spans="1:11" ht="13" customHeight="1">
      <c r="A24" s="32"/>
      <c r="B24" s="33" t="s">
        <v>44</v>
      </c>
      <c r="C24" s="161"/>
      <c r="D24" s="20"/>
      <c r="E24" s="160">
        <v>1</v>
      </c>
      <c r="F24" s="35" t="s">
        <v>10</v>
      </c>
      <c r="G24" s="114"/>
      <c r="H24" s="121"/>
      <c r="I24" s="37"/>
      <c r="J24" s="38"/>
    </row>
    <row r="25" spans="1:11" ht="13" customHeight="1">
      <c r="A25" s="26"/>
      <c r="B25" s="138"/>
      <c r="C25" s="139"/>
      <c r="D25" s="39"/>
      <c r="E25" s="158"/>
      <c r="F25" s="118"/>
      <c r="G25" s="13"/>
      <c r="H25" s="30"/>
      <c r="I25" s="31"/>
      <c r="J25" s="15"/>
    </row>
    <row r="26" spans="1:11" ht="13" customHeight="1">
      <c r="A26" s="32"/>
      <c r="B26" s="33"/>
      <c r="C26" s="161"/>
      <c r="D26" s="20"/>
      <c r="E26" s="160"/>
      <c r="F26" s="35"/>
      <c r="G26" s="23"/>
      <c r="H26" s="36"/>
      <c r="I26" s="37"/>
      <c r="J26" s="38"/>
    </row>
    <row r="27" spans="1:11" ht="13" customHeight="1">
      <c r="A27" s="7"/>
      <c r="B27" s="27"/>
      <c r="C27" s="28"/>
      <c r="D27" s="39"/>
      <c r="E27" s="11"/>
      <c r="F27" s="135"/>
      <c r="G27" s="13"/>
      <c r="H27" s="30"/>
      <c r="I27" s="31"/>
      <c r="J27" s="15"/>
    </row>
    <row r="28" spans="1:11" ht="13" customHeight="1">
      <c r="A28" s="17"/>
      <c r="B28" s="33"/>
      <c r="C28" s="34"/>
      <c r="D28" s="20"/>
      <c r="E28" s="21"/>
      <c r="F28" s="137"/>
      <c r="G28" s="23"/>
      <c r="H28" s="36"/>
      <c r="I28" s="37"/>
      <c r="J28" s="38"/>
    </row>
    <row r="29" spans="1:11" ht="13" customHeight="1">
      <c r="A29" s="7"/>
      <c r="B29" s="27"/>
      <c r="C29" s="28"/>
      <c r="D29" s="39"/>
      <c r="E29" s="11"/>
      <c r="F29" s="135"/>
      <c r="G29" s="13"/>
      <c r="H29" s="30"/>
      <c r="I29" s="31"/>
      <c r="J29" s="15"/>
    </row>
    <row r="30" spans="1:11" ht="13" customHeight="1">
      <c r="A30" s="17"/>
      <c r="B30" s="33"/>
      <c r="C30" s="34"/>
      <c r="D30" s="20"/>
      <c r="E30" s="21"/>
      <c r="F30" s="137"/>
      <c r="G30" s="23"/>
      <c r="H30" s="36"/>
      <c r="I30" s="37"/>
      <c r="J30" s="38"/>
    </row>
    <row r="31" spans="1:11" ht="13" customHeight="1">
      <c r="A31" s="7"/>
      <c r="B31" s="27"/>
      <c r="C31" s="28"/>
      <c r="D31" s="39"/>
      <c r="E31" s="11"/>
      <c r="F31" s="135"/>
      <c r="G31" s="13"/>
      <c r="H31" s="30"/>
      <c r="I31" s="31"/>
      <c r="J31" s="15"/>
    </row>
    <row r="32" spans="1:11" ht="13" customHeight="1">
      <c r="A32" s="17"/>
      <c r="B32" s="33"/>
      <c r="C32" s="34"/>
      <c r="D32" s="20"/>
      <c r="E32" s="21"/>
      <c r="F32" s="137"/>
      <c r="G32" s="23"/>
      <c r="H32" s="36"/>
      <c r="I32" s="37"/>
      <c r="J32" s="38"/>
    </row>
    <row r="33" spans="1:21" ht="13" customHeight="1">
      <c r="A33" s="7"/>
      <c r="B33" s="27"/>
      <c r="C33" s="28"/>
      <c r="D33" s="39"/>
      <c r="E33" s="11"/>
      <c r="F33" s="135"/>
      <c r="G33" s="13"/>
      <c r="H33" s="30"/>
      <c r="I33" s="31"/>
      <c r="J33" s="15"/>
    </row>
    <row r="34" spans="1:21" ht="13" customHeight="1">
      <c r="A34" s="17"/>
      <c r="B34" s="33"/>
      <c r="C34" s="34"/>
      <c r="D34" s="20"/>
      <c r="E34" s="21"/>
      <c r="F34" s="137"/>
      <c r="G34" s="23"/>
      <c r="H34" s="36"/>
      <c r="I34" s="37"/>
      <c r="J34" s="38"/>
      <c r="L34" s="268"/>
    </row>
    <row r="35" spans="1:21" ht="13" customHeight="1">
      <c r="A35" s="7"/>
      <c r="B35" s="27"/>
      <c r="C35" s="42"/>
      <c r="D35" s="39"/>
      <c r="E35" s="11"/>
      <c r="F35" s="135"/>
      <c r="G35" s="13"/>
      <c r="H35" s="30"/>
      <c r="I35" s="31"/>
      <c r="J35" s="15"/>
    </row>
    <row r="36" spans="1:21" ht="13" customHeight="1">
      <c r="A36" s="43"/>
      <c r="B36" s="136" t="s">
        <v>154</v>
      </c>
      <c r="C36" s="45"/>
      <c r="D36" s="46"/>
      <c r="E36" s="47"/>
      <c r="F36" s="136"/>
      <c r="G36" s="65"/>
      <c r="H36" s="23"/>
      <c r="I36" s="37"/>
      <c r="J36" s="38"/>
    </row>
    <row r="37" spans="1:21" ht="13" customHeight="1">
      <c r="A37" s="7"/>
      <c r="B37" s="27"/>
      <c r="C37" s="28"/>
      <c r="D37" s="39"/>
      <c r="E37" s="11"/>
      <c r="F37" s="135"/>
      <c r="G37" s="13"/>
      <c r="H37" s="30"/>
      <c r="I37" s="31"/>
      <c r="J37" s="15"/>
    </row>
    <row r="38" spans="1:21" ht="13" customHeight="1" thickBot="1">
      <c r="A38" s="48"/>
      <c r="B38" s="49"/>
      <c r="C38" s="50"/>
      <c r="D38" s="51"/>
      <c r="E38" s="52"/>
      <c r="F38" s="53"/>
      <c r="G38" s="54"/>
      <c r="H38" s="55"/>
      <c r="I38" s="56"/>
      <c r="J38" s="57"/>
    </row>
    <row r="39" spans="1:21" ht="22" customHeight="1">
      <c r="J39" s="78" t="s">
        <v>8</v>
      </c>
    </row>
    <row r="40" spans="1:21" ht="14" customHeight="1">
      <c r="A40" s="249"/>
      <c r="B40" s="269"/>
      <c r="C40" s="269"/>
      <c r="D40" s="249"/>
      <c r="E40" s="269"/>
      <c r="F40" s="269"/>
      <c r="G40" s="269"/>
      <c r="H40" s="269"/>
      <c r="I40" s="270"/>
      <c r="J40" s="270"/>
      <c r="K40" s="271"/>
    </row>
    <row r="41" spans="1:21" s="73" customFormat="1" ht="14" customHeight="1">
      <c r="A41" s="249"/>
      <c r="B41" s="269"/>
      <c r="C41" s="269"/>
      <c r="D41" s="249"/>
      <c r="E41" s="269"/>
      <c r="F41" s="269"/>
      <c r="G41" s="269"/>
      <c r="H41" s="269"/>
      <c r="I41" s="270"/>
      <c r="J41" s="270"/>
      <c r="K41" s="272"/>
      <c r="L41" s="264"/>
      <c r="M41" s="264"/>
      <c r="N41" s="264"/>
      <c r="O41" s="264"/>
      <c r="P41" s="264"/>
      <c r="Q41" s="264"/>
      <c r="R41" s="264"/>
      <c r="S41" s="264"/>
      <c r="T41" s="264"/>
      <c r="U41" s="264"/>
    </row>
    <row r="42" spans="1:21" ht="13" customHeight="1">
      <c r="A42" s="273"/>
      <c r="B42" s="264"/>
      <c r="C42" s="264"/>
      <c r="D42" s="263"/>
      <c r="E42" s="274"/>
      <c r="F42" s="275"/>
      <c r="G42" s="276"/>
      <c r="H42" s="277"/>
      <c r="I42" s="278"/>
      <c r="J42" s="279"/>
      <c r="K42" s="271"/>
    </row>
    <row r="43" spans="1:21" ht="13" customHeight="1">
      <c r="A43" s="273"/>
      <c r="B43" s="264"/>
      <c r="C43" s="264"/>
      <c r="D43" s="263"/>
      <c r="E43" s="274"/>
      <c r="F43" s="275"/>
      <c r="G43" s="276"/>
      <c r="H43" s="277"/>
      <c r="I43" s="271"/>
      <c r="J43" s="280"/>
      <c r="K43" s="271"/>
    </row>
    <row r="44" spans="1:21" ht="13" customHeight="1">
      <c r="A44" s="275"/>
      <c r="B44" s="263"/>
      <c r="C44" s="263"/>
      <c r="D44" s="275"/>
      <c r="E44" s="274"/>
      <c r="F44" s="275"/>
      <c r="G44" s="276"/>
      <c r="H44" s="277"/>
      <c r="I44" s="278"/>
      <c r="J44" s="279"/>
      <c r="K44" s="271"/>
    </row>
    <row r="45" spans="1:21" ht="13" customHeight="1">
      <c r="A45" s="275"/>
      <c r="B45" s="263"/>
      <c r="C45" s="263"/>
      <c r="D45" s="275"/>
      <c r="E45" s="274"/>
      <c r="F45" s="275"/>
      <c r="G45" s="276"/>
      <c r="H45" s="277"/>
      <c r="I45" s="271"/>
      <c r="J45" s="280"/>
      <c r="K45" s="271"/>
    </row>
    <row r="46" spans="1:21" ht="13" customHeight="1">
      <c r="A46" s="275"/>
      <c r="B46" s="263"/>
      <c r="C46" s="263"/>
      <c r="D46" s="275"/>
      <c r="E46" s="274"/>
      <c r="F46" s="275"/>
      <c r="G46" s="276"/>
      <c r="H46" s="277"/>
      <c r="I46" s="278"/>
      <c r="J46" s="279"/>
      <c r="K46" s="271"/>
    </row>
    <row r="47" spans="1:21" ht="13" customHeight="1">
      <c r="A47" s="275"/>
      <c r="B47" s="263"/>
      <c r="C47" s="263"/>
      <c r="D47" s="275"/>
      <c r="E47" s="274"/>
      <c r="F47" s="275"/>
      <c r="G47" s="276"/>
      <c r="H47" s="277"/>
      <c r="I47" s="271"/>
      <c r="J47" s="280"/>
      <c r="K47" s="271"/>
    </row>
    <row r="48" spans="1:21" ht="13" customHeight="1">
      <c r="A48" s="275"/>
      <c r="B48" s="263"/>
      <c r="C48" s="263"/>
      <c r="D48" s="275"/>
      <c r="E48" s="274"/>
      <c r="F48" s="275"/>
      <c r="G48" s="276"/>
      <c r="H48" s="277"/>
      <c r="I48" s="278"/>
      <c r="J48" s="279"/>
      <c r="K48" s="271"/>
    </row>
    <row r="49" spans="1:11" ht="13" customHeight="1">
      <c r="A49" s="275"/>
      <c r="B49" s="263"/>
      <c r="C49" s="263"/>
      <c r="D49" s="275"/>
      <c r="E49" s="274"/>
      <c r="F49" s="275"/>
      <c r="G49" s="276"/>
      <c r="H49" s="277"/>
      <c r="I49" s="271"/>
      <c r="J49" s="280"/>
      <c r="K49" s="271"/>
    </row>
    <row r="50" spans="1:11" ht="13" customHeight="1">
      <c r="A50" s="273"/>
      <c r="B50" s="263"/>
      <c r="C50" s="263"/>
      <c r="D50" s="275"/>
      <c r="E50" s="274"/>
      <c r="F50" s="275"/>
      <c r="G50" s="276"/>
      <c r="H50" s="277"/>
      <c r="I50" s="278"/>
      <c r="J50" s="279"/>
      <c r="K50" s="271"/>
    </row>
    <row r="51" spans="1:11" ht="13" customHeight="1">
      <c r="A51" s="273"/>
      <c r="B51" s="263"/>
      <c r="C51" s="263"/>
      <c r="D51" s="275"/>
      <c r="E51" s="274"/>
      <c r="F51" s="275"/>
      <c r="G51" s="276"/>
      <c r="H51" s="277"/>
      <c r="I51" s="271"/>
      <c r="J51" s="281"/>
      <c r="K51" s="271"/>
    </row>
    <row r="52" spans="1:11" ht="13" customHeight="1">
      <c r="A52" s="275"/>
      <c r="B52" s="263"/>
      <c r="C52" s="263"/>
      <c r="D52" s="263"/>
      <c r="E52" s="274"/>
      <c r="F52" s="275"/>
      <c r="G52" s="276"/>
      <c r="H52" s="276"/>
      <c r="I52" s="278"/>
      <c r="J52" s="279"/>
      <c r="K52" s="271"/>
    </row>
    <row r="53" spans="1:11" ht="13" customHeight="1">
      <c r="A53" s="275"/>
      <c r="B53" s="263"/>
      <c r="C53" s="263"/>
      <c r="D53" s="263"/>
      <c r="E53" s="274"/>
      <c r="F53" s="275"/>
      <c r="G53" s="276"/>
      <c r="H53" s="277"/>
      <c r="I53" s="271"/>
      <c r="J53" s="280"/>
      <c r="K53" s="271"/>
    </row>
    <row r="54" spans="1:11" ht="13" customHeight="1">
      <c r="A54" s="275"/>
      <c r="B54" s="263"/>
      <c r="C54" s="263"/>
      <c r="D54" s="263"/>
      <c r="E54" s="274"/>
      <c r="F54" s="275"/>
      <c r="G54" s="276"/>
      <c r="H54" s="276"/>
      <c r="I54" s="278"/>
      <c r="J54" s="279"/>
      <c r="K54" s="271"/>
    </row>
    <row r="55" spans="1:11" ht="13" customHeight="1">
      <c r="A55" s="275"/>
      <c r="B55" s="263"/>
      <c r="C55" s="263"/>
      <c r="D55" s="263"/>
      <c r="E55" s="274"/>
      <c r="F55" s="275"/>
      <c r="G55" s="276"/>
      <c r="H55" s="277"/>
      <c r="I55" s="271"/>
      <c r="J55" s="280"/>
      <c r="K55" s="271"/>
    </row>
    <row r="56" spans="1:11" ht="13" customHeight="1">
      <c r="A56" s="275"/>
      <c r="B56" s="263"/>
      <c r="C56" s="263"/>
      <c r="D56" s="263"/>
      <c r="E56" s="274"/>
      <c r="F56" s="275"/>
      <c r="G56" s="276"/>
      <c r="H56" s="276"/>
      <c r="I56" s="278"/>
      <c r="J56" s="279"/>
      <c r="K56" s="271"/>
    </row>
    <row r="57" spans="1:11" ht="13" customHeight="1">
      <c r="A57" s="275"/>
      <c r="B57" s="263"/>
      <c r="C57" s="263"/>
      <c r="D57" s="263"/>
      <c r="E57" s="274"/>
      <c r="F57" s="275"/>
      <c r="G57" s="276"/>
      <c r="H57" s="277"/>
      <c r="I57" s="278"/>
      <c r="J57" s="280"/>
      <c r="K57" s="271"/>
    </row>
    <row r="58" spans="1:11" ht="13" customHeight="1">
      <c r="A58" s="275"/>
      <c r="B58" s="263"/>
      <c r="C58" s="263"/>
      <c r="D58" s="263"/>
      <c r="E58" s="274"/>
      <c r="F58" s="275"/>
      <c r="G58" s="276"/>
      <c r="H58" s="277"/>
      <c r="I58" s="278"/>
      <c r="J58" s="279"/>
      <c r="K58" s="282"/>
    </row>
    <row r="59" spans="1:11" ht="13" customHeight="1">
      <c r="A59" s="275"/>
      <c r="B59" s="263"/>
      <c r="C59" s="263"/>
      <c r="D59" s="263"/>
      <c r="E59" s="274"/>
      <c r="F59" s="275"/>
      <c r="G59" s="276"/>
      <c r="H59" s="277"/>
      <c r="I59" s="271"/>
      <c r="J59" s="283"/>
      <c r="K59" s="271"/>
    </row>
    <row r="60" spans="1:11" ht="13" customHeight="1">
      <c r="A60" s="275"/>
      <c r="B60" s="263"/>
      <c r="C60" s="263"/>
      <c r="D60" s="263"/>
      <c r="E60" s="274"/>
      <c r="F60" s="275"/>
      <c r="G60" s="276"/>
      <c r="H60" s="276"/>
      <c r="I60" s="278"/>
      <c r="J60" s="284"/>
      <c r="K60" s="271"/>
    </row>
    <row r="61" spans="1:11" ht="13" customHeight="1">
      <c r="A61" s="275"/>
      <c r="B61" s="263"/>
      <c r="C61" s="263"/>
      <c r="D61" s="263"/>
      <c r="E61" s="274"/>
      <c r="F61" s="275"/>
      <c r="G61" s="276"/>
      <c r="H61" s="277"/>
      <c r="I61" s="271"/>
      <c r="J61" s="280"/>
      <c r="K61" s="271"/>
    </row>
    <row r="62" spans="1:11" ht="13" customHeight="1">
      <c r="A62" s="275"/>
      <c r="B62" s="263"/>
      <c r="C62" s="263"/>
      <c r="D62" s="263"/>
      <c r="E62" s="274"/>
      <c r="F62" s="275"/>
      <c r="G62" s="276"/>
      <c r="H62" s="276"/>
      <c r="I62" s="278"/>
      <c r="J62" s="279"/>
      <c r="K62" s="271"/>
    </row>
    <row r="63" spans="1:11" ht="13" customHeight="1">
      <c r="A63" s="275"/>
      <c r="B63" s="263"/>
      <c r="C63" s="263"/>
      <c r="D63" s="263"/>
      <c r="E63" s="274"/>
      <c r="F63" s="275"/>
      <c r="G63" s="276"/>
      <c r="H63" s="277"/>
      <c r="I63" s="271"/>
      <c r="J63" s="280"/>
      <c r="K63" s="271"/>
    </row>
    <row r="64" spans="1:11" ht="13" customHeight="1">
      <c r="A64" s="275"/>
      <c r="B64" s="263"/>
      <c r="C64" s="263"/>
      <c r="D64" s="263"/>
      <c r="E64" s="274"/>
      <c r="F64" s="275"/>
      <c r="G64" s="276"/>
      <c r="H64" s="276"/>
      <c r="I64" s="278"/>
      <c r="J64" s="279"/>
      <c r="K64" s="271"/>
    </row>
    <row r="65" spans="1:12" ht="13" customHeight="1">
      <c r="A65" s="275"/>
      <c r="B65" s="263"/>
      <c r="C65" s="263"/>
      <c r="D65" s="263"/>
      <c r="E65" s="274"/>
      <c r="F65" s="275"/>
      <c r="G65" s="276"/>
      <c r="H65" s="277"/>
      <c r="I65" s="271"/>
      <c r="J65" s="280"/>
      <c r="K65" s="271"/>
    </row>
    <row r="66" spans="1:12" ht="13" customHeight="1">
      <c r="A66" s="273"/>
      <c r="B66" s="263"/>
      <c r="C66" s="263"/>
      <c r="D66" s="263"/>
      <c r="E66" s="274"/>
      <c r="F66" s="275"/>
      <c r="G66" s="276"/>
      <c r="H66" s="276"/>
      <c r="I66" s="271"/>
      <c r="J66" s="279"/>
      <c r="K66" s="271"/>
    </row>
    <row r="67" spans="1:12" ht="13" customHeight="1">
      <c r="A67" s="273"/>
      <c r="B67" s="263"/>
      <c r="C67" s="263"/>
      <c r="D67" s="263"/>
      <c r="E67" s="274"/>
      <c r="F67" s="275"/>
      <c r="G67" s="276"/>
      <c r="H67" s="276"/>
      <c r="I67" s="271"/>
      <c r="J67" s="279"/>
      <c r="K67" s="271"/>
    </row>
    <row r="68" spans="1:12" ht="13" customHeight="1">
      <c r="A68" s="273"/>
      <c r="B68" s="263"/>
      <c r="C68" s="263"/>
      <c r="D68" s="263"/>
      <c r="E68" s="274"/>
      <c r="F68" s="275"/>
      <c r="G68" s="276"/>
      <c r="H68" s="276"/>
      <c r="I68" s="278"/>
      <c r="J68" s="279"/>
      <c r="K68" s="271"/>
    </row>
    <row r="69" spans="1:12" ht="13" customHeight="1">
      <c r="A69" s="273"/>
      <c r="B69" s="263"/>
      <c r="C69" s="263"/>
      <c r="D69" s="263"/>
      <c r="E69" s="274"/>
      <c r="F69" s="275"/>
      <c r="G69" s="276"/>
      <c r="H69" s="276"/>
      <c r="I69" s="278"/>
      <c r="J69" s="279"/>
      <c r="K69" s="271"/>
    </row>
    <row r="70" spans="1:12" ht="13" customHeight="1">
      <c r="A70" s="273"/>
      <c r="B70" s="263"/>
      <c r="C70" s="263"/>
      <c r="D70" s="263"/>
      <c r="E70" s="274"/>
      <c r="F70" s="275"/>
      <c r="G70" s="276"/>
      <c r="H70" s="263"/>
      <c r="I70" s="271"/>
      <c r="J70" s="279"/>
      <c r="K70" s="271"/>
    </row>
    <row r="71" spans="1:12" ht="13" customHeight="1">
      <c r="A71" s="273"/>
      <c r="B71" s="263"/>
      <c r="C71" s="263"/>
      <c r="D71" s="263"/>
      <c r="E71" s="274"/>
      <c r="F71" s="275"/>
      <c r="G71" s="276"/>
      <c r="H71" s="276"/>
      <c r="I71" s="276"/>
      <c r="J71" s="285"/>
      <c r="K71" s="271"/>
    </row>
    <row r="72" spans="1:12" ht="13" customHeight="1">
      <c r="A72" s="273"/>
      <c r="B72" s="263"/>
      <c r="C72" s="263"/>
      <c r="D72" s="263"/>
      <c r="E72" s="274"/>
      <c r="F72" s="275"/>
      <c r="G72" s="276"/>
      <c r="H72" s="276"/>
      <c r="I72" s="271"/>
      <c r="J72" s="279"/>
      <c r="K72" s="271"/>
    </row>
    <row r="73" spans="1:12" ht="13" customHeight="1">
      <c r="A73" s="273"/>
      <c r="B73" s="263"/>
      <c r="C73" s="263"/>
      <c r="D73" s="263"/>
      <c r="E73" s="274"/>
      <c r="F73" s="275"/>
      <c r="G73" s="276"/>
      <c r="H73" s="276"/>
      <c r="I73" s="271"/>
      <c r="J73" s="279"/>
      <c r="K73" s="271"/>
      <c r="L73" s="268"/>
    </row>
    <row r="74" spans="1:12" ht="13" customHeight="1">
      <c r="A74" s="273"/>
      <c r="B74" s="263"/>
      <c r="C74" s="263"/>
      <c r="D74" s="263"/>
      <c r="E74" s="274"/>
      <c r="F74" s="275"/>
      <c r="G74" s="276"/>
      <c r="H74" s="276"/>
      <c r="I74" s="271"/>
      <c r="J74" s="279"/>
      <c r="K74" s="271"/>
    </row>
    <row r="75" spans="1:12" ht="13" customHeight="1">
      <c r="A75" s="273"/>
      <c r="B75" s="275"/>
      <c r="C75" s="263"/>
      <c r="D75" s="263"/>
      <c r="E75" s="274"/>
      <c r="F75" s="275"/>
      <c r="G75" s="276"/>
      <c r="H75" s="276"/>
      <c r="I75" s="271"/>
      <c r="J75" s="279"/>
      <c r="K75" s="271"/>
    </row>
    <row r="76" spans="1:12" ht="13" customHeight="1">
      <c r="A76" s="273"/>
      <c r="B76" s="263"/>
      <c r="C76" s="263"/>
      <c r="D76" s="263"/>
      <c r="E76" s="274"/>
      <c r="F76" s="275"/>
      <c r="G76" s="276"/>
      <c r="H76" s="276"/>
      <c r="I76" s="271"/>
      <c r="J76" s="279"/>
      <c r="K76" s="271"/>
    </row>
    <row r="77" spans="1:12" ht="13" customHeight="1">
      <c r="A77" s="273"/>
      <c r="B77" s="263"/>
      <c r="C77" s="263"/>
      <c r="D77" s="263"/>
      <c r="E77" s="274"/>
      <c r="F77" s="275"/>
      <c r="G77" s="276"/>
      <c r="H77" s="276"/>
      <c r="I77" s="271"/>
      <c r="J77" s="279"/>
      <c r="K77" s="271"/>
    </row>
    <row r="78" spans="1:12" ht="22" customHeight="1">
      <c r="A78" s="275"/>
      <c r="B78" s="263"/>
      <c r="C78" s="263"/>
      <c r="D78" s="263"/>
      <c r="E78" s="263"/>
      <c r="F78" s="275"/>
      <c r="G78" s="263"/>
      <c r="H78" s="286"/>
      <c r="I78" s="271"/>
      <c r="J78" s="287"/>
      <c r="K78" s="271"/>
    </row>
  </sheetData>
  <mergeCells count="20">
    <mergeCell ref="F40:F41"/>
    <mergeCell ref="A1:A2"/>
    <mergeCell ref="B1:B2"/>
    <mergeCell ref="C1:C2"/>
    <mergeCell ref="D1:D2"/>
    <mergeCell ref="E1:E2"/>
    <mergeCell ref="F1:F2"/>
    <mergeCell ref="A40:A41"/>
    <mergeCell ref="B40:B41"/>
    <mergeCell ref="C40:C41"/>
    <mergeCell ref="D40:D41"/>
    <mergeCell ref="E40:E41"/>
    <mergeCell ref="G40:G41"/>
    <mergeCell ref="H40:H41"/>
    <mergeCell ref="I40:I41"/>
    <mergeCell ref="J40:J41"/>
    <mergeCell ref="G1:G2"/>
    <mergeCell ref="H1:H2"/>
    <mergeCell ref="I1:I2"/>
    <mergeCell ref="J1:J2"/>
  </mergeCells>
  <phoneticPr fontId="2"/>
  <pageMargins left="0.59055118110236227" right="0.39370078740157483" top="0.98425196850393704" bottom="0.39370078740157483" header="0.51181102362204722" footer="0.51181102362204722"/>
  <pageSetup paperSize="9" orientation="landscape" r:id="rId1"/>
  <headerFooter>
    <oddFooter>&amp;L　Ｐ．　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3227D-7B14-40A6-9584-567AD7B58B6D}">
  <dimension ref="A1:L78"/>
  <sheetViews>
    <sheetView view="pageBreakPreview" zoomScale="80" zoomScaleNormal="80" zoomScaleSheetLayoutView="80" workbookViewId="0">
      <selection sqref="A1:A2"/>
    </sheetView>
  </sheetViews>
  <sheetFormatPr defaultColWidth="9" defaultRowHeight="12"/>
  <cols>
    <col min="1" max="1" width="3.6328125" style="75" customWidth="1"/>
    <col min="2" max="2" width="26.6328125" style="72" customWidth="1"/>
    <col min="3" max="3" width="28.6328125" style="72" customWidth="1"/>
    <col min="4" max="4" width="6.6328125" style="72" customWidth="1"/>
    <col min="5" max="5" width="9.6328125" style="72" customWidth="1"/>
    <col min="6" max="6" width="5.6328125" style="75" customWidth="1"/>
    <col min="7" max="7" width="11.6328125" style="72" customWidth="1"/>
    <col min="8" max="8" width="14.6328125" style="76" customWidth="1"/>
    <col min="9" max="9" width="14.6328125" style="2" customWidth="1"/>
    <col min="10" max="10" width="14.6328125" style="77" customWidth="1"/>
    <col min="11" max="11" width="12.36328125" style="2" customWidth="1"/>
    <col min="12" max="12" width="10.90625" style="72" bestFit="1" customWidth="1"/>
    <col min="13" max="16384" width="9" style="72"/>
  </cols>
  <sheetData>
    <row r="1" spans="1:11" ht="14" customHeight="1">
      <c r="A1" s="242"/>
      <c r="B1" s="236" t="s">
        <v>1</v>
      </c>
      <c r="C1" s="244" t="s">
        <v>2</v>
      </c>
      <c r="D1" s="246"/>
      <c r="E1" s="236" t="s">
        <v>3</v>
      </c>
      <c r="F1" s="236" t="s">
        <v>0</v>
      </c>
      <c r="G1" s="236" t="s">
        <v>4</v>
      </c>
      <c r="H1" s="236" t="s">
        <v>5</v>
      </c>
      <c r="I1" s="238" t="s">
        <v>6</v>
      </c>
      <c r="J1" s="240" t="s">
        <v>7</v>
      </c>
    </row>
    <row r="2" spans="1:11" s="73" customFormat="1" ht="14" customHeight="1" thickBot="1">
      <c r="A2" s="243"/>
      <c r="B2" s="237"/>
      <c r="C2" s="245"/>
      <c r="D2" s="247"/>
      <c r="E2" s="237"/>
      <c r="F2" s="237"/>
      <c r="G2" s="237"/>
      <c r="H2" s="237"/>
      <c r="I2" s="239"/>
      <c r="J2" s="241"/>
      <c r="K2" s="4"/>
    </row>
    <row r="3" spans="1:11" ht="13" customHeight="1">
      <c r="A3" s="7"/>
      <c r="B3" s="8"/>
      <c r="C3" s="9"/>
      <c r="D3" s="10"/>
      <c r="E3" s="11"/>
      <c r="F3" s="135"/>
      <c r="G3" s="13"/>
      <c r="H3" s="13"/>
      <c r="I3" s="14"/>
      <c r="J3" s="15"/>
    </row>
    <row r="4" spans="1:11" ht="13" customHeight="1">
      <c r="A4" s="17">
        <v>2</v>
      </c>
      <c r="B4" s="18" t="str">
        <f>鑑!B8</f>
        <v>解体・撤去工事</v>
      </c>
      <c r="C4" s="19"/>
      <c r="D4" s="20"/>
      <c r="E4" s="21"/>
      <c r="F4" s="137"/>
      <c r="G4" s="23"/>
      <c r="H4" s="23"/>
      <c r="I4" s="24"/>
      <c r="J4" s="25"/>
    </row>
    <row r="5" spans="1:11" ht="13" customHeight="1">
      <c r="A5" s="26"/>
      <c r="B5" s="138"/>
      <c r="C5" s="139"/>
      <c r="D5" s="29"/>
      <c r="E5" s="140"/>
      <c r="F5" s="118"/>
      <c r="G5" s="110"/>
      <c r="H5" s="111"/>
      <c r="I5" s="112"/>
      <c r="J5" s="113"/>
    </row>
    <row r="6" spans="1:11" ht="13" customHeight="1">
      <c r="A6" s="32"/>
      <c r="B6" s="33" t="s">
        <v>50</v>
      </c>
      <c r="C6" s="161"/>
      <c r="D6" s="35"/>
      <c r="E6" s="142"/>
      <c r="F6" s="35"/>
      <c r="G6" s="114"/>
      <c r="H6" s="115"/>
      <c r="I6" s="116"/>
      <c r="J6" s="117"/>
    </row>
    <row r="7" spans="1:11" ht="13" customHeight="1">
      <c r="A7" s="26"/>
      <c r="B7" s="138" t="s">
        <v>51</v>
      </c>
      <c r="C7" s="139" t="s">
        <v>52</v>
      </c>
      <c r="D7" s="118"/>
      <c r="E7" s="140"/>
      <c r="F7" s="118"/>
      <c r="G7" s="13"/>
      <c r="H7" s="30"/>
      <c r="I7" s="31"/>
      <c r="J7" s="15"/>
    </row>
    <row r="8" spans="1:11" ht="13" customHeight="1">
      <c r="A8" s="32"/>
      <c r="B8" s="165" t="s">
        <v>53</v>
      </c>
      <c r="C8" s="161" t="s">
        <v>54</v>
      </c>
      <c r="D8" s="35"/>
      <c r="E8" s="142">
        <v>19.899999999999999</v>
      </c>
      <c r="F8" s="35" t="s">
        <v>24</v>
      </c>
      <c r="G8" s="114"/>
      <c r="H8" s="121"/>
      <c r="I8" s="37"/>
      <c r="J8" s="38"/>
    </row>
    <row r="9" spans="1:11" ht="13" customHeight="1">
      <c r="A9" s="26"/>
      <c r="B9" s="138"/>
      <c r="C9" s="139" t="s">
        <v>55</v>
      </c>
      <c r="D9" s="29"/>
      <c r="E9" s="140"/>
      <c r="F9" s="118"/>
      <c r="G9" s="13"/>
      <c r="H9" s="30"/>
      <c r="I9" s="31"/>
      <c r="J9" s="15"/>
    </row>
    <row r="10" spans="1:11" ht="13" customHeight="1">
      <c r="A10" s="32"/>
      <c r="B10" s="165"/>
      <c r="C10" s="161" t="s">
        <v>56</v>
      </c>
      <c r="D10" s="35"/>
      <c r="E10" s="142"/>
      <c r="F10" s="35"/>
      <c r="G10" s="23"/>
      <c r="H10" s="36"/>
      <c r="I10" s="37"/>
      <c r="J10" s="38"/>
    </row>
    <row r="11" spans="1:11" ht="13" customHeight="1">
      <c r="A11" s="7"/>
      <c r="B11" s="138" t="s">
        <v>51</v>
      </c>
      <c r="C11" s="139" t="s">
        <v>52</v>
      </c>
      <c r="D11" s="118"/>
      <c r="E11" s="140"/>
      <c r="F11" s="118"/>
      <c r="G11" s="13"/>
      <c r="H11" s="30"/>
      <c r="I11" s="31"/>
      <c r="J11" s="15"/>
    </row>
    <row r="12" spans="1:11" ht="13" customHeight="1">
      <c r="A12" s="17"/>
      <c r="B12" s="165" t="s">
        <v>57</v>
      </c>
      <c r="C12" s="161" t="s">
        <v>56</v>
      </c>
      <c r="D12" s="35"/>
      <c r="E12" s="142">
        <v>19.899999999999999</v>
      </c>
      <c r="F12" s="35" t="s">
        <v>24</v>
      </c>
      <c r="G12" s="114"/>
      <c r="H12" s="121"/>
      <c r="I12" s="37"/>
      <c r="J12" s="38"/>
    </row>
    <row r="13" spans="1:11" ht="13" customHeight="1">
      <c r="A13" s="26"/>
      <c r="B13" s="138"/>
      <c r="C13" s="139"/>
      <c r="D13" s="39"/>
      <c r="E13" s="140"/>
      <c r="F13" s="118"/>
      <c r="G13" s="13"/>
      <c r="H13" s="30"/>
      <c r="I13" s="31"/>
      <c r="J13" s="15"/>
    </row>
    <row r="14" spans="1:11" ht="13" customHeight="1">
      <c r="A14" s="32"/>
      <c r="B14" s="165"/>
      <c r="C14" s="161"/>
      <c r="D14" s="20"/>
      <c r="E14" s="142"/>
      <c r="F14" s="35"/>
      <c r="G14" s="23"/>
      <c r="H14" s="36"/>
      <c r="I14" s="37"/>
      <c r="J14" s="38"/>
    </row>
    <row r="15" spans="1:11" ht="13" customHeight="1">
      <c r="A15" s="26"/>
      <c r="B15" s="138" t="s">
        <v>58</v>
      </c>
      <c r="C15" s="139" t="s">
        <v>59</v>
      </c>
      <c r="D15" s="39"/>
      <c r="E15" s="140"/>
      <c r="F15" s="118"/>
      <c r="G15" s="13"/>
      <c r="H15" s="30"/>
      <c r="I15" s="31"/>
      <c r="J15" s="15"/>
    </row>
    <row r="16" spans="1:11" ht="13" customHeight="1">
      <c r="A16" s="32"/>
      <c r="B16" s="165" t="s">
        <v>53</v>
      </c>
      <c r="C16" s="161" t="s">
        <v>60</v>
      </c>
      <c r="D16" s="20"/>
      <c r="E16" s="142">
        <v>24</v>
      </c>
      <c r="F16" s="35" t="s">
        <v>24</v>
      </c>
      <c r="G16" s="114"/>
      <c r="H16" s="121"/>
      <c r="I16" s="37"/>
      <c r="J16" s="38"/>
    </row>
    <row r="17" spans="1:11" ht="13" customHeight="1">
      <c r="A17" s="26"/>
      <c r="B17" s="138"/>
      <c r="C17" s="139" t="s">
        <v>61</v>
      </c>
      <c r="D17" s="39"/>
      <c r="E17" s="140"/>
      <c r="F17" s="118"/>
      <c r="G17" s="13"/>
      <c r="H17" s="30"/>
      <c r="I17" s="31"/>
      <c r="J17" s="15"/>
    </row>
    <row r="18" spans="1:11" ht="13" customHeight="1">
      <c r="A18" s="32"/>
      <c r="B18" s="165"/>
      <c r="C18" s="161" t="s">
        <v>62</v>
      </c>
      <c r="D18" s="20"/>
      <c r="E18" s="142"/>
      <c r="F18" s="35"/>
      <c r="G18" s="23"/>
      <c r="H18" s="36"/>
      <c r="I18" s="37"/>
      <c r="J18" s="38"/>
    </row>
    <row r="19" spans="1:11" ht="13" customHeight="1">
      <c r="A19" s="26"/>
      <c r="B19" s="138"/>
      <c r="C19" s="139" t="s">
        <v>63</v>
      </c>
      <c r="D19" s="39"/>
      <c r="E19" s="140"/>
      <c r="F19" s="118"/>
      <c r="G19" s="13"/>
      <c r="H19" s="30"/>
      <c r="I19" s="31"/>
      <c r="J19" s="15"/>
      <c r="K19" s="40"/>
    </row>
    <row r="20" spans="1:11" ht="13" customHeight="1">
      <c r="A20" s="32"/>
      <c r="B20" s="165"/>
      <c r="C20" s="161" t="s">
        <v>64</v>
      </c>
      <c r="D20" s="20"/>
      <c r="E20" s="142"/>
      <c r="F20" s="35"/>
      <c r="G20" s="23"/>
      <c r="H20" s="36"/>
      <c r="I20" s="37"/>
      <c r="J20" s="38"/>
    </row>
    <row r="21" spans="1:11" ht="13" customHeight="1">
      <c r="A21" s="26"/>
      <c r="B21" s="138"/>
      <c r="C21" s="139"/>
      <c r="D21" s="39"/>
      <c r="E21" s="155"/>
      <c r="F21" s="118"/>
      <c r="G21" s="13"/>
      <c r="H21" s="30"/>
      <c r="I21" s="31"/>
      <c r="J21" s="15"/>
    </row>
    <row r="22" spans="1:11" ht="13" customHeight="1">
      <c r="A22" s="32"/>
      <c r="B22" s="165" t="s">
        <v>65</v>
      </c>
      <c r="C22" s="161" t="s">
        <v>66</v>
      </c>
      <c r="D22" s="20"/>
      <c r="E22" s="142">
        <v>1</v>
      </c>
      <c r="F22" s="35" t="s">
        <v>76</v>
      </c>
      <c r="G22" s="114"/>
      <c r="H22" s="121"/>
      <c r="I22" s="37"/>
      <c r="J22" s="38"/>
    </row>
    <row r="23" spans="1:11" ht="13" customHeight="1">
      <c r="A23" s="26"/>
      <c r="B23" s="138"/>
      <c r="C23" s="139"/>
      <c r="D23" s="39"/>
      <c r="E23" s="158"/>
      <c r="F23" s="118"/>
      <c r="G23" s="13"/>
      <c r="H23" s="30"/>
      <c r="I23" s="31"/>
      <c r="J23" s="15"/>
    </row>
    <row r="24" spans="1:11" ht="13" customHeight="1">
      <c r="A24" s="32"/>
      <c r="B24" s="33"/>
      <c r="C24" s="161"/>
      <c r="D24" s="20"/>
      <c r="E24" s="160"/>
      <c r="F24" s="35"/>
      <c r="G24" s="23"/>
      <c r="H24" s="36"/>
      <c r="I24" s="37"/>
      <c r="J24" s="38"/>
    </row>
    <row r="25" spans="1:11" ht="13" customHeight="1">
      <c r="A25" s="26"/>
      <c r="B25" s="138"/>
      <c r="C25" s="139" t="s">
        <v>67</v>
      </c>
      <c r="D25" s="39"/>
      <c r="E25" s="155"/>
      <c r="F25" s="118"/>
      <c r="G25" s="13"/>
      <c r="H25" s="30"/>
      <c r="I25" s="31"/>
      <c r="J25" s="15"/>
    </row>
    <row r="26" spans="1:11" ht="13" customHeight="1">
      <c r="A26" s="32"/>
      <c r="B26" s="159" t="s">
        <v>68</v>
      </c>
      <c r="C26" s="161" t="s">
        <v>69</v>
      </c>
      <c r="D26" s="20"/>
      <c r="E26" s="142">
        <v>52.3</v>
      </c>
      <c r="F26" s="35" t="s">
        <v>24</v>
      </c>
      <c r="G26" s="114"/>
      <c r="H26" s="121"/>
      <c r="I26" s="37"/>
      <c r="J26" s="38"/>
    </row>
    <row r="27" spans="1:11" ht="13" customHeight="1">
      <c r="A27" s="7"/>
      <c r="B27" s="138"/>
      <c r="C27" s="139" t="s">
        <v>70</v>
      </c>
      <c r="D27" s="39"/>
      <c r="E27" s="140"/>
      <c r="F27" s="118"/>
      <c r="G27" s="13"/>
      <c r="H27" s="30"/>
      <c r="I27" s="31"/>
      <c r="J27" s="15"/>
    </row>
    <row r="28" spans="1:11" ht="13" customHeight="1">
      <c r="A28" s="17"/>
      <c r="B28" s="165"/>
      <c r="C28" s="162" t="s">
        <v>71</v>
      </c>
      <c r="D28" s="20"/>
      <c r="E28" s="142"/>
      <c r="F28" s="35"/>
      <c r="G28" s="23"/>
      <c r="H28" s="36"/>
      <c r="I28" s="37"/>
      <c r="J28" s="38"/>
    </row>
    <row r="29" spans="1:11" ht="13" customHeight="1">
      <c r="A29" s="7"/>
      <c r="B29" s="157"/>
      <c r="C29" s="139"/>
      <c r="D29" s="39"/>
      <c r="E29" s="155"/>
      <c r="F29" s="118"/>
      <c r="G29" s="13"/>
      <c r="H29" s="30"/>
      <c r="I29" s="31"/>
      <c r="J29" s="15"/>
    </row>
    <row r="30" spans="1:11" ht="13" customHeight="1">
      <c r="A30" s="17"/>
      <c r="B30" s="159" t="s">
        <v>72</v>
      </c>
      <c r="C30" s="161" t="s">
        <v>73</v>
      </c>
      <c r="D30" s="20"/>
      <c r="E30" s="142">
        <v>2.2999999999999998</v>
      </c>
      <c r="F30" s="35" t="s">
        <v>77</v>
      </c>
      <c r="G30" s="114"/>
      <c r="H30" s="121"/>
      <c r="I30" s="37"/>
      <c r="J30" s="38"/>
    </row>
    <row r="31" spans="1:11" ht="13" customHeight="1">
      <c r="A31" s="7"/>
      <c r="B31" s="138"/>
      <c r="C31" s="139"/>
      <c r="D31" s="39"/>
      <c r="E31" s="158"/>
      <c r="F31" s="118"/>
      <c r="G31" s="13"/>
      <c r="H31" s="30"/>
      <c r="I31" s="31"/>
      <c r="J31" s="15"/>
    </row>
    <row r="32" spans="1:11" ht="13" customHeight="1">
      <c r="A32" s="17"/>
      <c r="B32" s="33"/>
      <c r="C32" s="161"/>
      <c r="D32" s="20"/>
      <c r="E32" s="160"/>
      <c r="F32" s="35"/>
      <c r="G32" s="23"/>
      <c r="H32" s="36"/>
      <c r="I32" s="37"/>
      <c r="J32" s="38"/>
    </row>
    <row r="33" spans="1:12" ht="13" customHeight="1">
      <c r="A33" s="7"/>
      <c r="B33" s="138"/>
      <c r="C33" s="139"/>
      <c r="D33" s="39"/>
      <c r="E33" s="158"/>
      <c r="F33" s="118"/>
      <c r="G33" s="13"/>
      <c r="H33" s="30"/>
      <c r="I33" s="31"/>
      <c r="J33" s="15"/>
    </row>
    <row r="34" spans="1:12" ht="13" customHeight="1">
      <c r="A34" s="17"/>
      <c r="B34" s="159" t="s">
        <v>74</v>
      </c>
      <c r="C34" s="161" t="s">
        <v>75</v>
      </c>
      <c r="D34" s="20"/>
      <c r="E34" s="160">
        <v>17.399999999999999</v>
      </c>
      <c r="F34" s="35" t="s">
        <v>77</v>
      </c>
      <c r="G34" s="114"/>
      <c r="H34" s="121"/>
      <c r="I34" s="37"/>
      <c r="J34" s="38"/>
      <c r="L34" s="74"/>
    </row>
    <row r="35" spans="1:12" ht="13" customHeight="1">
      <c r="A35" s="7"/>
      <c r="B35" s="27"/>
      <c r="C35" s="42"/>
      <c r="D35" s="39"/>
      <c r="E35" s="11"/>
      <c r="F35" s="135"/>
      <c r="G35" s="13"/>
      <c r="H35" s="30"/>
      <c r="I35" s="31"/>
      <c r="J35" s="15"/>
    </row>
    <row r="36" spans="1:12" ht="13" customHeight="1">
      <c r="A36" s="43"/>
      <c r="B36" s="136"/>
      <c r="C36" s="45"/>
      <c r="D36" s="46"/>
      <c r="E36" s="47"/>
      <c r="F36" s="136"/>
      <c r="G36" s="65"/>
      <c r="H36" s="23"/>
      <c r="I36" s="37"/>
      <c r="J36" s="38"/>
    </row>
    <row r="37" spans="1:12" ht="13" customHeight="1">
      <c r="A37" s="7"/>
      <c r="B37" s="27"/>
      <c r="C37" s="28"/>
      <c r="D37" s="39"/>
      <c r="E37" s="11"/>
      <c r="F37" s="135"/>
      <c r="G37" s="13"/>
      <c r="H37" s="30"/>
      <c r="I37" s="31"/>
      <c r="J37" s="15"/>
    </row>
    <row r="38" spans="1:12" ht="13" customHeight="1" thickBot="1">
      <c r="A38" s="48"/>
      <c r="B38" s="49"/>
      <c r="C38" s="50"/>
      <c r="D38" s="51"/>
      <c r="E38" s="52"/>
      <c r="F38" s="53"/>
      <c r="G38" s="54"/>
      <c r="H38" s="55"/>
      <c r="I38" s="56"/>
      <c r="J38" s="57"/>
    </row>
    <row r="39" spans="1:12" ht="22" customHeight="1" thickBot="1">
      <c r="J39" s="78" t="s">
        <v>8</v>
      </c>
    </row>
    <row r="40" spans="1:12" ht="14" customHeight="1">
      <c r="A40" s="242"/>
      <c r="B40" s="236" t="s">
        <v>1</v>
      </c>
      <c r="C40" s="244" t="s">
        <v>2</v>
      </c>
      <c r="D40" s="246"/>
      <c r="E40" s="236" t="s">
        <v>3</v>
      </c>
      <c r="F40" s="236" t="s">
        <v>0</v>
      </c>
      <c r="G40" s="236" t="s">
        <v>4</v>
      </c>
      <c r="H40" s="236" t="s">
        <v>5</v>
      </c>
      <c r="I40" s="238" t="s">
        <v>6</v>
      </c>
      <c r="J40" s="240" t="s">
        <v>7</v>
      </c>
    </row>
    <row r="41" spans="1:12" s="73" customFormat="1" ht="14" customHeight="1" thickBot="1">
      <c r="A41" s="243"/>
      <c r="B41" s="237"/>
      <c r="C41" s="245"/>
      <c r="D41" s="247"/>
      <c r="E41" s="237"/>
      <c r="F41" s="237"/>
      <c r="G41" s="237"/>
      <c r="H41" s="237"/>
      <c r="I41" s="239"/>
      <c r="J41" s="241"/>
      <c r="K41" s="4"/>
    </row>
    <row r="42" spans="1:12" ht="13" customHeight="1">
      <c r="A42" s="7"/>
      <c r="B42" s="8"/>
      <c r="C42" s="9"/>
      <c r="D42" s="10"/>
      <c r="E42" s="11"/>
      <c r="F42" s="135"/>
      <c r="G42" s="13"/>
      <c r="H42" s="30"/>
      <c r="I42" s="31"/>
      <c r="J42" s="15"/>
    </row>
    <row r="43" spans="1:12" ht="13" customHeight="1">
      <c r="A43" s="17"/>
      <c r="B43" s="33" t="s">
        <v>78</v>
      </c>
      <c r="C43" s="161"/>
      <c r="D43" s="20"/>
      <c r="E43" s="21"/>
      <c r="F43" s="137"/>
      <c r="G43" s="23"/>
      <c r="H43" s="36"/>
      <c r="I43" s="37"/>
      <c r="J43" s="38"/>
    </row>
    <row r="44" spans="1:12" ht="13" customHeight="1">
      <c r="A44" s="26"/>
      <c r="B44" s="138"/>
      <c r="C44" s="143" t="s">
        <v>51</v>
      </c>
      <c r="D44" s="29"/>
      <c r="E44" s="155"/>
      <c r="F44" s="118"/>
      <c r="G44" s="13"/>
      <c r="H44" s="30"/>
      <c r="I44" s="31"/>
      <c r="J44" s="15"/>
    </row>
    <row r="45" spans="1:12" ht="13" customHeight="1">
      <c r="A45" s="32"/>
      <c r="B45" s="159" t="s">
        <v>79</v>
      </c>
      <c r="C45" s="34" t="s">
        <v>80</v>
      </c>
      <c r="D45" s="35"/>
      <c r="E45" s="142">
        <v>37.6</v>
      </c>
      <c r="F45" s="35" t="s">
        <v>24</v>
      </c>
      <c r="G45" s="114"/>
      <c r="H45" s="121"/>
      <c r="I45" s="37"/>
      <c r="J45" s="38"/>
    </row>
    <row r="46" spans="1:12" ht="13" customHeight="1">
      <c r="A46" s="26"/>
      <c r="B46" s="143"/>
      <c r="C46" s="45" t="s">
        <v>81</v>
      </c>
      <c r="D46" s="29"/>
      <c r="E46" s="144"/>
      <c r="F46" s="135"/>
      <c r="G46" s="13"/>
      <c r="H46" s="30"/>
      <c r="I46" s="31"/>
      <c r="J46" s="15"/>
    </row>
    <row r="47" spans="1:12" ht="13" customHeight="1">
      <c r="A47" s="32"/>
      <c r="B47" s="145"/>
      <c r="C47" s="34" t="s">
        <v>82</v>
      </c>
      <c r="D47" s="35"/>
      <c r="E47" s="146"/>
      <c r="F47" s="137"/>
      <c r="G47" s="23"/>
      <c r="H47" s="36"/>
      <c r="I47" s="37"/>
      <c r="J47" s="38"/>
    </row>
    <row r="48" spans="1:12" ht="13" customHeight="1">
      <c r="A48" s="26"/>
      <c r="B48" s="143"/>
      <c r="C48" s="168" t="s">
        <v>83</v>
      </c>
      <c r="D48" s="29"/>
      <c r="E48" s="144"/>
      <c r="F48" s="135"/>
      <c r="G48" s="13"/>
      <c r="H48" s="30"/>
      <c r="I48" s="31"/>
      <c r="J48" s="15"/>
    </row>
    <row r="49" spans="1:11" ht="13" customHeight="1">
      <c r="A49" s="32"/>
      <c r="B49" s="145"/>
      <c r="C49" s="34"/>
      <c r="D49" s="35"/>
      <c r="E49" s="146"/>
      <c r="F49" s="137"/>
      <c r="G49" s="23"/>
      <c r="H49" s="36"/>
      <c r="I49" s="37"/>
      <c r="J49" s="38"/>
    </row>
    <row r="50" spans="1:11" ht="13" customHeight="1">
      <c r="A50" s="7"/>
      <c r="B50" s="143"/>
      <c r="C50" s="28" t="s">
        <v>84</v>
      </c>
      <c r="D50" s="29"/>
      <c r="E50" s="155"/>
      <c r="F50" s="118"/>
      <c r="G50" s="13"/>
      <c r="H50" s="30"/>
      <c r="I50" s="31"/>
      <c r="J50" s="15"/>
    </row>
    <row r="51" spans="1:11" ht="13" customHeight="1">
      <c r="A51" s="17"/>
      <c r="B51" s="141" t="s">
        <v>85</v>
      </c>
      <c r="C51" s="147" t="s">
        <v>86</v>
      </c>
      <c r="D51" s="35"/>
      <c r="E51" s="142">
        <v>3.1</v>
      </c>
      <c r="F51" s="35" t="s">
        <v>24</v>
      </c>
      <c r="G51" s="114"/>
      <c r="H51" s="121"/>
      <c r="I51" s="37"/>
      <c r="J51" s="38"/>
    </row>
    <row r="52" spans="1:11" ht="13" customHeight="1">
      <c r="A52" s="26"/>
      <c r="B52" s="143"/>
      <c r="C52" s="28" t="s">
        <v>87</v>
      </c>
      <c r="D52" s="39"/>
      <c r="E52" s="144"/>
      <c r="F52" s="135"/>
      <c r="G52" s="13"/>
      <c r="H52" s="13"/>
      <c r="I52" s="31"/>
      <c r="J52" s="15"/>
    </row>
    <row r="53" spans="1:11" ht="13" customHeight="1">
      <c r="A53" s="32"/>
      <c r="B53" s="145"/>
      <c r="C53" s="170" t="s">
        <v>83</v>
      </c>
      <c r="D53" s="20"/>
      <c r="E53" s="148"/>
      <c r="F53" s="137"/>
      <c r="G53" s="23"/>
      <c r="H53" s="36"/>
      <c r="I53" s="24"/>
      <c r="J53" s="38"/>
    </row>
    <row r="54" spans="1:11" ht="13" customHeight="1">
      <c r="A54" s="26"/>
      <c r="B54" s="143"/>
      <c r="C54" s="149"/>
      <c r="D54" s="39"/>
      <c r="E54" s="11"/>
      <c r="F54" s="135"/>
      <c r="G54" s="13"/>
      <c r="H54" s="13"/>
      <c r="I54" s="31"/>
      <c r="J54" s="15"/>
    </row>
    <row r="55" spans="1:11" ht="13" customHeight="1">
      <c r="A55" s="32"/>
      <c r="B55" s="169"/>
      <c r="C55" s="151"/>
      <c r="D55" s="20"/>
      <c r="E55" s="21"/>
      <c r="F55" s="137"/>
      <c r="G55" s="23"/>
      <c r="H55" s="36"/>
      <c r="I55" s="24"/>
      <c r="J55" s="38"/>
    </row>
    <row r="56" spans="1:11" ht="13" customHeight="1">
      <c r="A56" s="26"/>
      <c r="B56" s="27"/>
      <c r="C56" s="28"/>
      <c r="D56" s="39"/>
      <c r="E56" s="11"/>
      <c r="F56" s="135"/>
      <c r="G56" s="13"/>
      <c r="H56" s="13"/>
      <c r="I56" s="31"/>
      <c r="J56" s="15"/>
    </row>
    <row r="57" spans="1:11" ht="13" customHeight="1">
      <c r="A57" s="32"/>
      <c r="B57" s="33"/>
      <c r="C57" s="34"/>
      <c r="D57" s="20"/>
      <c r="E57" s="21"/>
      <c r="F57" s="137"/>
      <c r="G57" s="23"/>
      <c r="H57" s="36"/>
      <c r="I57" s="62"/>
      <c r="J57" s="38"/>
    </row>
    <row r="58" spans="1:11" ht="13" customHeight="1">
      <c r="A58" s="26"/>
      <c r="B58" s="27"/>
      <c r="C58" s="28"/>
      <c r="D58" s="39"/>
      <c r="E58" s="11"/>
      <c r="F58" s="135"/>
      <c r="G58" s="13"/>
      <c r="H58" s="30"/>
      <c r="I58" s="31"/>
      <c r="J58" s="15"/>
      <c r="K58" s="40"/>
    </row>
    <row r="59" spans="1:11" ht="13" customHeight="1">
      <c r="A59" s="32"/>
      <c r="B59" s="33"/>
      <c r="C59" s="34"/>
      <c r="D59" s="20"/>
      <c r="E59" s="21"/>
      <c r="F59" s="137"/>
      <c r="G59" s="23"/>
      <c r="H59" s="36"/>
      <c r="I59" s="24"/>
      <c r="J59" s="63"/>
    </row>
    <row r="60" spans="1:11" ht="13" customHeight="1">
      <c r="A60" s="26"/>
      <c r="B60" s="27"/>
      <c r="C60" s="28"/>
      <c r="D60" s="39"/>
      <c r="E60" s="11"/>
      <c r="F60" s="135"/>
      <c r="G60" s="13"/>
      <c r="H60" s="13"/>
      <c r="I60" s="31"/>
      <c r="J60" s="64"/>
    </row>
    <row r="61" spans="1:11" ht="13" customHeight="1">
      <c r="A61" s="32"/>
      <c r="B61" s="33"/>
      <c r="C61" s="34"/>
      <c r="D61" s="20"/>
      <c r="E61" s="21"/>
      <c r="F61" s="137"/>
      <c r="G61" s="23"/>
      <c r="H61" s="36"/>
      <c r="I61" s="24"/>
      <c r="J61" s="38"/>
    </row>
    <row r="62" spans="1:11" ht="13" customHeight="1">
      <c r="A62" s="26"/>
      <c r="B62" s="27"/>
      <c r="C62" s="28"/>
      <c r="D62" s="39"/>
      <c r="E62" s="11"/>
      <c r="F62" s="135"/>
      <c r="G62" s="13"/>
      <c r="H62" s="13"/>
      <c r="I62" s="31"/>
      <c r="J62" s="15"/>
    </row>
    <row r="63" spans="1:11" ht="13" customHeight="1">
      <c r="A63" s="32"/>
      <c r="B63" s="33"/>
      <c r="C63" s="34"/>
      <c r="D63" s="20"/>
      <c r="E63" s="21"/>
      <c r="F63" s="137"/>
      <c r="G63" s="23"/>
      <c r="H63" s="36"/>
      <c r="I63" s="24"/>
      <c r="J63" s="38"/>
    </row>
    <row r="64" spans="1:11" ht="13" customHeight="1">
      <c r="A64" s="26"/>
      <c r="B64" s="27"/>
      <c r="C64" s="28"/>
      <c r="D64" s="39"/>
      <c r="E64" s="11"/>
      <c r="F64" s="135"/>
      <c r="G64" s="13"/>
      <c r="H64" s="13"/>
      <c r="I64" s="31"/>
      <c r="J64" s="15"/>
    </row>
    <row r="65" spans="1:12" ht="13" customHeight="1">
      <c r="A65" s="32"/>
      <c r="B65" s="33"/>
      <c r="C65" s="34"/>
      <c r="D65" s="20"/>
      <c r="E65" s="21"/>
      <c r="F65" s="137"/>
      <c r="G65" s="23"/>
      <c r="H65" s="36"/>
      <c r="I65" s="24"/>
      <c r="J65" s="38"/>
    </row>
    <row r="66" spans="1:12" ht="13" customHeight="1">
      <c r="A66" s="7"/>
      <c r="B66" s="27"/>
      <c r="C66" s="28"/>
      <c r="D66" s="39"/>
      <c r="E66" s="11"/>
      <c r="F66" s="135"/>
      <c r="G66" s="13"/>
      <c r="H66" s="13"/>
      <c r="I66" s="14"/>
      <c r="J66" s="15"/>
    </row>
    <row r="67" spans="1:12" ht="13" customHeight="1">
      <c r="A67" s="17"/>
      <c r="B67" s="33"/>
      <c r="C67" s="34"/>
      <c r="D67" s="20"/>
      <c r="E67" s="21"/>
      <c r="F67" s="137"/>
      <c r="G67" s="23"/>
      <c r="H67" s="23"/>
      <c r="I67" s="24"/>
      <c r="J67" s="25"/>
    </row>
    <row r="68" spans="1:12" ht="13" customHeight="1">
      <c r="A68" s="7"/>
      <c r="B68" s="27"/>
      <c r="C68" s="28"/>
      <c r="D68" s="39"/>
      <c r="E68" s="11"/>
      <c r="F68" s="135"/>
      <c r="G68" s="13"/>
      <c r="H68" s="13"/>
      <c r="I68" s="31"/>
      <c r="J68" s="15"/>
    </row>
    <row r="69" spans="1:12" ht="13" customHeight="1">
      <c r="A69" s="17"/>
      <c r="B69" s="33"/>
      <c r="C69" s="34"/>
      <c r="D69" s="20"/>
      <c r="E69" s="21"/>
      <c r="F69" s="137"/>
      <c r="G69" s="23"/>
      <c r="H69" s="23"/>
      <c r="I69" s="62"/>
      <c r="J69" s="25"/>
    </row>
    <row r="70" spans="1:12" ht="13" customHeight="1">
      <c r="A70" s="7"/>
      <c r="B70" s="27"/>
      <c r="C70" s="28"/>
      <c r="D70" s="39"/>
      <c r="E70" s="11"/>
      <c r="F70" s="135"/>
      <c r="G70" s="13"/>
      <c r="H70" s="27"/>
      <c r="I70" s="14"/>
      <c r="J70" s="15"/>
    </row>
    <row r="71" spans="1:12" ht="13" customHeight="1">
      <c r="A71" s="17"/>
      <c r="B71" s="33"/>
      <c r="C71" s="34"/>
      <c r="D71" s="20"/>
      <c r="E71" s="21"/>
      <c r="F71" s="137"/>
      <c r="G71" s="23"/>
      <c r="H71" s="65"/>
      <c r="I71" s="66"/>
      <c r="J71" s="67"/>
    </row>
    <row r="72" spans="1:12" ht="13" customHeight="1">
      <c r="A72" s="7"/>
      <c r="B72" s="27"/>
      <c r="C72" s="28"/>
      <c r="D72" s="39"/>
      <c r="E72" s="11"/>
      <c r="F72" s="135"/>
      <c r="G72" s="13"/>
      <c r="H72" s="13"/>
      <c r="I72" s="14"/>
      <c r="J72" s="15"/>
    </row>
    <row r="73" spans="1:12" ht="13" customHeight="1">
      <c r="A73" s="17"/>
      <c r="B73" s="33"/>
      <c r="C73" s="34"/>
      <c r="D73" s="20"/>
      <c r="E73" s="21"/>
      <c r="F73" s="137"/>
      <c r="G73" s="23"/>
      <c r="H73" s="23"/>
      <c r="I73" s="24"/>
      <c r="J73" s="25"/>
      <c r="L73" s="74"/>
    </row>
    <row r="74" spans="1:12" ht="13" customHeight="1">
      <c r="A74" s="7"/>
      <c r="B74" s="27"/>
      <c r="C74" s="42"/>
      <c r="D74" s="39"/>
      <c r="E74" s="11"/>
      <c r="F74" s="135"/>
      <c r="G74" s="13"/>
      <c r="H74" s="30"/>
      <c r="I74" s="14"/>
      <c r="J74" s="15"/>
    </row>
    <row r="75" spans="1:12" ht="13" customHeight="1">
      <c r="A75" s="43"/>
      <c r="B75" s="136" t="s">
        <v>153</v>
      </c>
      <c r="C75" s="45"/>
      <c r="D75" s="46"/>
      <c r="E75" s="47"/>
      <c r="F75" s="136"/>
      <c r="G75" s="65"/>
      <c r="H75" s="23"/>
      <c r="I75" s="37"/>
      <c r="J75" s="69"/>
    </row>
    <row r="76" spans="1:12" ht="13" customHeight="1">
      <c r="A76" s="7"/>
      <c r="B76" s="27"/>
      <c r="C76" s="28"/>
      <c r="D76" s="39"/>
      <c r="E76" s="11"/>
      <c r="F76" s="135"/>
      <c r="G76" s="13"/>
      <c r="H76" s="13"/>
      <c r="I76" s="14"/>
      <c r="J76" s="15"/>
    </row>
    <row r="77" spans="1:12" ht="13" customHeight="1" thickBot="1">
      <c r="A77" s="48"/>
      <c r="B77" s="49"/>
      <c r="C77" s="50"/>
      <c r="D77" s="51"/>
      <c r="E77" s="52"/>
      <c r="F77" s="53"/>
      <c r="G77" s="54"/>
      <c r="H77" s="54"/>
      <c r="I77" s="56"/>
      <c r="J77" s="70"/>
    </row>
    <row r="78" spans="1:12" ht="22" customHeight="1">
      <c r="J78" s="78" t="s">
        <v>8</v>
      </c>
    </row>
  </sheetData>
  <mergeCells count="20">
    <mergeCell ref="F40:F41"/>
    <mergeCell ref="A1:A2"/>
    <mergeCell ref="B1:B2"/>
    <mergeCell ref="C1:C2"/>
    <mergeCell ref="D1:D2"/>
    <mergeCell ref="E1:E2"/>
    <mergeCell ref="F1:F2"/>
    <mergeCell ref="A40:A41"/>
    <mergeCell ref="B40:B41"/>
    <mergeCell ref="C40:C41"/>
    <mergeCell ref="D40:D41"/>
    <mergeCell ref="E40:E41"/>
    <mergeCell ref="G40:G41"/>
    <mergeCell ref="H40:H41"/>
    <mergeCell ref="I40:I41"/>
    <mergeCell ref="J40:J41"/>
    <mergeCell ref="G1:G2"/>
    <mergeCell ref="H1:H2"/>
    <mergeCell ref="I1:I2"/>
    <mergeCell ref="J1:J2"/>
  </mergeCells>
  <phoneticPr fontId="2"/>
  <pageMargins left="0.59055118110236227" right="0.39370078740157483" top="0.98425196850393704" bottom="0.39370078740157483" header="0.51181102362204722" footer="0.51181102362204722"/>
  <pageSetup paperSize="9" orientation="landscape" r:id="rId1"/>
  <headerFooter>
    <oddFooter>&amp;L　Ｐ．　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3E2D3-33C9-4B90-955A-CE4F31FD7733}">
  <dimension ref="A1:T78"/>
  <sheetViews>
    <sheetView view="pageBreakPreview" zoomScale="80" zoomScaleNormal="80" zoomScaleSheetLayoutView="80" workbookViewId="0">
      <selection sqref="A1:A2"/>
    </sheetView>
  </sheetViews>
  <sheetFormatPr defaultColWidth="9" defaultRowHeight="12"/>
  <cols>
    <col min="1" max="1" width="3.6328125" style="75" customWidth="1"/>
    <col min="2" max="2" width="26.6328125" style="72" customWidth="1"/>
    <col min="3" max="3" width="28.6328125" style="72" customWidth="1"/>
    <col min="4" max="4" width="6.6328125" style="72" customWidth="1"/>
    <col min="5" max="5" width="9.6328125" style="72" customWidth="1"/>
    <col min="6" max="6" width="5.6328125" style="75" customWidth="1"/>
    <col min="7" max="7" width="11.6328125" style="72" customWidth="1"/>
    <col min="8" max="8" width="14.6328125" style="76" customWidth="1"/>
    <col min="9" max="9" width="14.6328125" style="2" customWidth="1"/>
    <col min="10" max="10" width="14.6328125" style="77" customWidth="1"/>
    <col min="11" max="11" width="1.6328125" style="2" customWidth="1"/>
    <col min="12" max="12" width="10.90625" style="263" bestFit="1" customWidth="1"/>
    <col min="13" max="13" width="9" style="263"/>
    <col min="14" max="14" width="1.6328125" style="263" customWidth="1"/>
    <col min="15" max="16" width="9" style="263"/>
    <col min="17" max="17" width="1.6328125" style="263" customWidth="1"/>
    <col min="18" max="20" width="9" style="263"/>
    <col min="21" max="16384" width="9" style="72"/>
  </cols>
  <sheetData>
    <row r="1" spans="1:20" ht="14" customHeight="1">
      <c r="A1" s="242"/>
      <c r="B1" s="236" t="s">
        <v>1</v>
      </c>
      <c r="C1" s="244" t="s">
        <v>2</v>
      </c>
      <c r="D1" s="246"/>
      <c r="E1" s="236" t="s">
        <v>3</v>
      </c>
      <c r="F1" s="236" t="s">
        <v>0</v>
      </c>
      <c r="G1" s="236" t="s">
        <v>4</v>
      </c>
      <c r="H1" s="236" t="s">
        <v>5</v>
      </c>
      <c r="I1" s="238" t="s">
        <v>6</v>
      </c>
      <c r="J1" s="240" t="s">
        <v>7</v>
      </c>
    </row>
    <row r="2" spans="1:20" s="73" customFormat="1" ht="14" customHeight="1" thickBot="1">
      <c r="A2" s="243"/>
      <c r="B2" s="237"/>
      <c r="C2" s="245"/>
      <c r="D2" s="247"/>
      <c r="E2" s="237"/>
      <c r="F2" s="237"/>
      <c r="G2" s="237"/>
      <c r="H2" s="237"/>
      <c r="I2" s="239"/>
      <c r="J2" s="241"/>
      <c r="K2" s="4"/>
      <c r="L2" s="264"/>
      <c r="M2" s="264"/>
      <c r="N2" s="264"/>
      <c r="O2" s="264"/>
      <c r="P2" s="264"/>
      <c r="Q2" s="264"/>
      <c r="R2" s="264"/>
      <c r="S2" s="264"/>
      <c r="T2" s="264"/>
    </row>
    <row r="3" spans="1:20" ht="13" customHeight="1">
      <c r="A3" s="7"/>
      <c r="B3" s="8"/>
      <c r="C3" s="9"/>
      <c r="D3" s="10"/>
      <c r="E3" s="11"/>
      <c r="F3" s="135"/>
      <c r="G3" s="13"/>
      <c r="H3" s="13"/>
      <c r="I3" s="14"/>
      <c r="J3" s="15"/>
    </row>
    <row r="4" spans="1:20" ht="13" customHeight="1">
      <c r="A4" s="17">
        <v>3</v>
      </c>
      <c r="B4" s="18" t="str">
        <f>鑑!B10</f>
        <v>石綿含有仕上塗材除去工事</v>
      </c>
      <c r="C4" s="19"/>
      <c r="D4" s="20"/>
      <c r="E4" s="21"/>
      <c r="F4" s="137"/>
      <c r="G4" s="23"/>
      <c r="H4" s="23"/>
      <c r="I4" s="24"/>
      <c r="J4" s="25"/>
    </row>
    <row r="5" spans="1:20" ht="13" customHeight="1">
      <c r="A5" s="26"/>
      <c r="B5" s="138"/>
      <c r="C5" s="139"/>
      <c r="D5" s="29"/>
      <c r="E5" s="140"/>
      <c r="F5" s="118"/>
      <c r="G5" s="110"/>
      <c r="H5" s="111"/>
      <c r="I5" s="112"/>
      <c r="J5" s="113"/>
    </row>
    <row r="6" spans="1:20" ht="13" customHeight="1">
      <c r="A6" s="32"/>
      <c r="B6" s="159" t="s">
        <v>88</v>
      </c>
      <c r="C6" s="161"/>
      <c r="D6" s="35"/>
      <c r="E6" s="142"/>
      <c r="F6" s="35"/>
      <c r="G6" s="114"/>
      <c r="H6" s="115"/>
      <c r="I6" s="116"/>
      <c r="J6" s="117"/>
    </row>
    <row r="7" spans="1:20" ht="13" customHeight="1">
      <c r="A7" s="26"/>
      <c r="B7" s="138"/>
      <c r="C7" s="139" t="s">
        <v>89</v>
      </c>
      <c r="D7" s="118"/>
      <c r="E7" s="140"/>
      <c r="F7" s="118"/>
      <c r="G7" s="110"/>
      <c r="H7" s="111"/>
      <c r="I7" s="112"/>
      <c r="J7" s="113"/>
      <c r="L7" s="265"/>
      <c r="M7" s="266"/>
      <c r="O7" s="265"/>
      <c r="P7" s="266"/>
    </row>
    <row r="8" spans="1:20" ht="13" customHeight="1">
      <c r="A8" s="32"/>
      <c r="B8" s="33" t="s">
        <v>32</v>
      </c>
      <c r="C8" s="161" t="s">
        <v>33</v>
      </c>
      <c r="D8" s="35"/>
      <c r="E8" s="142">
        <v>90</v>
      </c>
      <c r="F8" s="35" t="s">
        <v>24</v>
      </c>
      <c r="G8" s="114"/>
      <c r="H8" s="115"/>
      <c r="I8" s="116"/>
      <c r="J8" s="117"/>
      <c r="L8" s="265"/>
      <c r="M8" s="267"/>
      <c r="O8" s="265"/>
      <c r="P8" s="267"/>
    </row>
    <row r="9" spans="1:20" ht="13" customHeight="1">
      <c r="A9" s="26"/>
      <c r="B9" s="138"/>
      <c r="C9" s="139" t="s">
        <v>39</v>
      </c>
      <c r="D9" s="29"/>
      <c r="E9" s="140"/>
      <c r="F9" s="118"/>
      <c r="G9" s="110"/>
      <c r="H9" s="111"/>
      <c r="I9" s="112"/>
      <c r="J9" s="113"/>
      <c r="L9" s="265"/>
      <c r="M9" s="266"/>
      <c r="O9" s="265"/>
      <c r="P9" s="266"/>
    </row>
    <row r="10" spans="1:20" ht="13" customHeight="1">
      <c r="A10" s="32"/>
      <c r="B10" s="33" t="s">
        <v>32</v>
      </c>
      <c r="C10" s="161" t="s">
        <v>37</v>
      </c>
      <c r="D10" s="35"/>
      <c r="E10" s="142">
        <v>36.5</v>
      </c>
      <c r="F10" s="35" t="s">
        <v>24</v>
      </c>
      <c r="G10" s="114"/>
      <c r="H10" s="115"/>
      <c r="I10" s="116"/>
      <c r="J10" s="117"/>
      <c r="L10" s="265"/>
      <c r="M10" s="267"/>
      <c r="O10" s="265"/>
      <c r="P10" s="267"/>
    </row>
    <row r="11" spans="1:20" ht="13" customHeight="1">
      <c r="A11" s="7"/>
      <c r="B11" s="138"/>
      <c r="C11" s="139"/>
      <c r="D11" s="118"/>
      <c r="E11" s="155"/>
      <c r="F11" s="118"/>
      <c r="G11" s="1"/>
      <c r="H11" s="111"/>
      <c r="I11" s="119"/>
      <c r="J11" s="120"/>
    </row>
    <row r="12" spans="1:20" ht="13" customHeight="1">
      <c r="A12" s="17"/>
      <c r="B12" s="165"/>
      <c r="C12" s="161"/>
      <c r="D12" s="35"/>
      <c r="E12" s="142"/>
      <c r="F12" s="35"/>
      <c r="G12" s="114"/>
      <c r="H12" s="121"/>
      <c r="I12" s="122"/>
      <c r="J12" s="123"/>
    </row>
    <row r="13" spans="1:20" ht="13" customHeight="1">
      <c r="A13" s="26"/>
      <c r="B13" s="138"/>
      <c r="C13" s="139" t="s">
        <v>90</v>
      </c>
      <c r="D13" s="39"/>
      <c r="E13" s="140"/>
      <c r="F13" s="118"/>
      <c r="G13" s="13"/>
      <c r="H13" s="30"/>
      <c r="I13" s="31"/>
      <c r="J13" s="15"/>
      <c r="L13" s="265"/>
      <c r="M13" s="266"/>
      <c r="O13" s="278"/>
      <c r="P13" s="279"/>
      <c r="R13" s="278"/>
      <c r="S13" s="279"/>
    </row>
    <row r="14" spans="1:20" ht="13" customHeight="1">
      <c r="A14" s="32"/>
      <c r="B14" s="165" t="s">
        <v>91</v>
      </c>
      <c r="C14" s="161" t="s">
        <v>92</v>
      </c>
      <c r="D14" s="20"/>
      <c r="E14" s="142">
        <v>1</v>
      </c>
      <c r="F14" s="35" t="s">
        <v>10</v>
      </c>
      <c r="G14" s="114"/>
      <c r="H14" s="121"/>
      <c r="I14" s="37"/>
      <c r="J14" s="38"/>
      <c r="L14" s="265"/>
      <c r="M14" s="267"/>
      <c r="O14" s="271"/>
      <c r="P14" s="280"/>
      <c r="R14" s="271"/>
      <c r="S14" s="280"/>
    </row>
    <row r="15" spans="1:20" ht="13" customHeight="1">
      <c r="A15" s="26"/>
      <c r="B15" s="138"/>
      <c r="C15" s="139" t="s">
        <v>93</v>
      </c>
      <c r="D15" s="39"/>
      <c r="E15" s="140"/>
      <c r="F15" s="118"/>
      <c r="G15" s="13"/>
      <c r="H15" s="30"/>
      <c r="I15" s="31"/>
      <c r="J15" s="15"/>
    </row>
    <row r="16" spans="1:20" ht="13" customHeight="1">
      <c r="A16" s="32"/>
      <c r="B16" s="165"/>
      <c r="C16" s="161" t="s">
        <v>94</v>
      </c>
      <c r="D16" s="20"/>
      <c r="E16" s="142"/>
      <c r="F16" s="35"/>
      <c r="G16" s="23"/>
      <c r="H16" s="36"/>
      <c r="I16" s="37"/>
      <c r="J16" s="38"/>
    </row>
    <row r="17" spans="1:19" ht="13" customHeight="1">
      <c r="A17" s="26"/>
      <c r="B17" s="138"/>
      <c r="C17" s="139" t="s">
        <v>95</v>
      </c>
      <c r="D17" s="39"/>
      <c r="E17" s="140"/>
      <c r="F17" s="118"/>
      <c r="G17" s="13"/>
      <c r="H17" s="30"/>
      <c r="I17" s="31"/>
      <c r="J17" s="15"/>
    </row>
    <row r="18" spans="1:19" ht="13" customHeight="1">
      <c r="A18" s="32"/>
      <c r="B18" s="165"/>
      <c r="C18" s="161"/>
      <c r="D18" s="20"/>
      <c r="E18" s="142"/>
      <c r="F18" s="35"/>
      <c r="G18" s="23"/>
      <c r="H18" s="36"/>
      <c r="I18" s="37"/>
      <c r="J18" s="38"/>
    </row>
    <row r="19" spans="1:19" ht="13" customHeight="1">
      <c r="A19" s="26"/>
      <c r="B19" s="138"/>
      <c r="C19" s="139" t="s">
        <v>96</v>
      </c>
      <c r="D19" s="39"/>
      <c r="E19" s="140"/>
      <c r="F19" s="118"/>
      <c r="G19" s="13"/>
      <c r="H19" s="30"/>
      <c r="I19" s="31"/>
      <c r="J19" s="15"/>
      <c r="K19" s="40"/>
      <c r="L19" s="265"/>
      <c r="M19" s="266"/>
      <c r="O19" s="278"/>
      <c r="P19" s="279"/>
      <c r="R19" s="278"/>
      <c r="S19" s="279"/>
    </row>
    <row r="20" spans="1:19" ht="13" customHeight="1">
      <c r="A20" s="32"/>
      <c r="B20" s="165" t="s">
        <v>97</v>
      </c>
      <c r="C20" s="161" t="s">
        <v>98</v>
      </c>
      <c r="D20" s="20"/>
      <c r="E20" s="142">
        <v>1</v>
      </c>
      <c r="F20" s="35" t="s">
        <v>10</v>
      </c>
      <c r="G20" s="114"/>
      <c r="H20" s="121"/>
      <c r="I20" s="37"/>
      <c r="J20" s="38"/>
      <c r="L20" s="265"/>
      <c r="M20" s="267"/>
      <c r="O20" s="271"/>
      <c r="P20" s="280"/>
      <c r="R20" s="271"/>
      <c r="S20" s="280"/>
    </row>
    <row r="21" spans="1:19" ht="13" customHeight="1">
      <c r="A21" s="26"/>
      <c r="B21" s="138"/>
      <c r="C21" s="139" t="s">
        <v>99</v>
      </c>
      <c r="D21" s="39"/>
      <c r="E21" s="155"/>
      <c r="F21" s="118"/>
      <c r="G21" s="13"/>
      <c r="H21" s="30"/>
      <c r="I21" s="31"/>
      <c r="J21" s="15"/>
    </row>
    <row r="22" spans="1:19" ht="13" customHeight="1">
      <c r="A22" s="32"/>
      <c r="B22" s="165"/>
      <c r="C22" s="161"/>
      <c r="D22" s="20"/>
      <c r="E22" s="142"/>
      <c r="F22" s="35"/>
      <c r="G22" s="23"/>
      <c r="H22" s="36"/>
      <c r="I22" s="37"/>
      <c r="J22" s="38"/>
    </row>
    <row r="23" spans="1:19" ht="13" customHeight="1">
      <c r="A23" s="26"/>
      <c r="B23" s="138"/>
      <c r="C23" s="139"/>
      <c r="D23" s="39"/>
      <c r="E23" s="158"/>
      <c r="F23" s="118"/>
      <c r="G23" s="13"/>
      <c r="H23" s="30"/>
      <c r="I23" s="31"/>
      <c r="J23" s="15"/>
    </row>
    <row r="24" spans="1:19" ht="13" customHeight="1">
      <c r="A24" s="32"/>
      <c r="B24" s="165"/>
      <c r="C24" s="161"/>
      <c r="D24" s="20"/>
      <c r="E24" s="160"/>
      <c r="F24" s="35"/>
      <c r="G24" s="23"/>
      <c r="H24" s="36"/>
      <c r="I24" s="37"/>
      <c r="J24" s="38"/>
    </row>
    <row r="25" spans="1:19" ht="13" customHeight="1">
      <c r="A25" s="26"/>
      <c r="B25" s="138"/>
      <c r="C25" s="139"/>
      <c r="D25" s="39"/>
      <c r="E25" s="155"/>
      <c r="F25" s="118"/>
      <c r="G25" s="13"/>
      <c r="H25" s="30"/>
      <c r="I25" s="31"/>
      <c r="J25" s="15"/>
    </row>
    <row r="26" spans="1:19" ht="13" customHeight="1">
      <c r="A26" s="32"/>
      <c r="B26" s="159"/>
      <c r="C26" s="161"/>
      <c r="D26" s="20"/>
      <c r="E26" s="142"/>
      <c r="F26" s="35"/>
      <c r="G26" s="23"/>
      <c r="H26" s="36"/>
      <c r="I26" s="37"/>
      <c r="J26" s="38"/>
    </row>
    <row r="27" spans="1:19" ht="13" customHeight="1">
      <c r="A27" s="7"/>
      <c r="B27" s="138"/>
      <c r="C27" s="139"/>
      <c r="D27" s="39"/>
      <c r="E27" s="140"/>
      <c r="F27" s="118"/>
      <c r="G27" s="13"/>
      <c r="H27" s="30"/>
      <c r="I27" s="31"/>
      <c r="J27" s="15"/>
    </row>
    <row r="28" spans="1:19" ht="13" customHeight="1">
      <c r="A28" s="17"/>
      <c r="B28" s="165"/>
      <c r="C28" s="162"/>
      <c r="D28" s="20"/>
      <c r="E28" s="142"/>
      <c r="F28" s="35"/>
      <c r="G28" s="23"/>
      <c r="H28" s="36"/>
      <c r="I28" s="37"/>
      <c r="J28" s="38"/>
    </row>
    <row r="29" spans="1:19" ht="13" customHeight="1">
      <c r="A29" s="7"/>
      <c r="B29" s="157"/>
      <c r="C29" s="139"/>
      <c r="D29" s="39"/>
      <c r="E29" s="155"/>
      <c r="F29" s="118"/>
      <c r="G29" s="13"/>
      <c r="H29" s="30"/>
      <c r="I29" s="31"/>
      <c r="J29" s="15"/>
    </row>
    <row r="30" spans="1:19" ht="13" customHeight="1">
      <c r="A30" s="17"/>
      <c r="B30" s="159"/>
      <c r="C30" s="161"/>
      <c r="D30" s="20"/>
      <c r="E30" s="142"/>
      <c r="F30" s="35"/>
      <c r="G30" s="23"/>
      <c r="H30" s="36"/>
      <c r="I30" s="37"/>
      <c r="J30" s="38"/>
    </row>
    <row r="31" spans="1:19" ht="13" customHeight="1">
      <c r="A31" s="7"/>
      <c r="B31" s="138"/>
      <c r="C31" s="139"/>
      <c r="D31" s="39"/>
      <c r="E31" s="158"/>
      <c r="F31" s="118"/>
      <c r="G31" s="13"/>
      <c r="H31" s="30"/>
      <c r="I31" s="31"/>
      <c r="J31" s="15"/>
    </row>
    <row r="32" spans="1:19" ht="13" customHeight="1">
      <c r="A32" s="17"/>
      <c r="B32" s="33"/>
      <c r="C32" s="161"/>
      <c r="D32" s="20"/>
      <c r="E32" s="160"/>
      <c r="F32" s="35"/>
      <c r="G32" s="23"/>
      <c r="H32" s="36"/>
      <c r="I32" s="37"/>
      <c r="J32" s="38"/>
    </row>
    <row r="33" spans="1:20" ht="13" customHeight="1">
      <c r="A33" s="7"/>
      <c r="B33" s="138"/>
      <c r="C33" s="139"/>
      <c r="D33" s="39"/>
      <c r="E33" s="158"/>
      <c r="F33" s="118"/>
      <c r="G33" s="13"/>
      <c r="H33" s="30"/>
      <c r="I33" s="31"/>
      <c r="J33" s="15"/>
    </row>
    <row r="34" spans="1:20" ht="13" customHeight="1">
      <c r="A34" s="17"/>
      <c r="B34" s="159"/>
      <c r="C34" s="161"/>
      <c r="D34" s="20"/>
      <c r="E34" s="160"/>
      <c r="F34" s="35"/>
      <c r="G34" s="23"/>
      <c r="H34" s="36"/>
      <c r="I34" s="37"/>
      <c r="J34" s="38"/>
      <c r="L34" s="268"/>
    </row>
    <row r="35" spans="1:20" ht="13" customHeight="1">
      <c r="A35" s="7"/>
      <c r="B35" s="27"/>
      <c r="C35" s="42"/>
      <c r="D35" s="39"/>
      <c r="E35" s="11"/>
      <c r="F35" s="135"/>
      <c r="G35" s="13"/>
      <c r="H35" s="30"/>
      <c r="I35" s="31"/>
      <c r="J35" s="15"/>
    </row>
    <row r="36" spans="1:20" ht="13" customHeight="1">
      <c r="A36" s="43"/>
      <c r="B36" s="136" t="s">
        <v>9</v>
      </c>
      <c r="C36" s="45"/>
      <c r="D36" s="46"/>
      <c r="E36" s="47"/>
      <c r="F36" s="136"/>
      <c r="G36" s="65"/>
      <c r="H36" s="23"/>
      <c r="I36" s="37"/>
      <c r="J36" s="38"/>
    </row>
    <row r="37" spans="1:20" ht="13" customHeight="1">
      <c r="A37" s="7"/>
      <c r="B37" s="27"/>
      <c r="C37" s="28"/>
      <c r="D37" s="39"/>
      <c r="E37" s="11"/>
      <c r="F37" s="135"/>
      <c r="G37" s="13"/>
      <c r="H37" s="30"/>
      <c r="I37" s="31"/>
      <c r="J37" s="15"/>
    </row>
    <row r="38" spans="1:20" ht="13" customHeight="1" thickBot="1">
      <c r="A38" s="48"/>
      <c r="B38" s="49"/>
      <c r="C38" s="50"/>
      <c r="D38" s="51"/>
      <c r="E38" s="52"/>
      <c r="F38" s="53"/>
      <c r="G38" s="54"/>
      <c r="H38" s="55"/>
      <c r="I38" s="56"/>
      <c r="J38" s="57"/>
    </row>
    <row r="39" spans="1:20" ht="22" customHeight="1" thickBot="1">
      <c r="J39" s="78" t="s">
        <v>8</v>
      </c>
    </row>
    <row r="40" spans="1:20" ht="14" customHeight="1">
      <c r="A40" s="242"/>
      <c r="B40" s="236" t="s">
        <v>1</v>
      </c>
      <c r="C40" s="244" t="s">
        <v>2</v>
      </c>
      <c r="D40" s="246"/>
      <c r="E40" s="236" t="s">
        <v>3</v>
      </c>
      <c r="F40" s="236" t="s">
        <v>0</v>
      </c>
      <c r="G40" s="236" t="s">
        <v>4</v>
      </c>
      <c r="H40" s="236" t="s">
        <v>5</v>
      </c>
      <c r="I40" s="238" t="s">
        <v>6</v>
      </c>
      <c r="J40" s="240" t="s">
        <v>7</v>
      </c>
    </row>
    <row r="41" spans="1:20" s="73" customFormat="1" ht="14" customHeight="1" thickBot="1">
      <c r="A41" s="243"/>
      <c r="B41" s="237"/>
      <c r="C41" s="245"/>
      <c r="D41" s="247"/>
      <c r="E41" s="237"/>
      <c r="F41" s="237"/>
      <c r="G41" s="237"/>
      <c r="H41" s="237"/>
      <c r="I41" s="239"/>
      <c r="J41" s="241"/>
      <c r="K41" s="4"/>
      <c r="L41" s="264"/>
      <c r="M41" s="264"/>
      <c r="N41" s="264"/>
      <c r="O41" s="264"/>
      <c r="P41" s="264"/>
      <c r="Q41" s="264"/>
      <c r="R41" s="264"/>
      <c r="S41" s="264"/>
      <c r="T41" s="264"/>
    </row>
    <row r="42" spans="1:20" ht="13" customHeight="1">
      <c r="A42" s="7"/>
      <c r="B42" s="8"/>
      <c r="C42" s="9"/>
      <c r="D42" s="10"/>
      <c r="E42" s="11"/>
      <c r="F42" s="135"/>
      <c r="G42" s="13"/>
      <c r="H42" s="30"/>
      <c r="I42" s="31"/>
      <c r="J42" s="15"/>
    </row>
    <row r="43" spans="1:20" ht="13" customHeight="1">
      <c r="A43" s="17"/>
      <c r="B43" s="33" t="s">
        <v>100</v>
      </c>
      <c r="C43" s="161"/>
      <c r="D43" s="20"/>
      <c r="E43" s="21"/>
      <c r="F43" s="137"/>
      <c r="G43" s="23"/>
      <c r="H43" s="36"/>
      <c r="I43" s="37"/>
      <c r="J43" s="38"/>
    </row>
    <row r="44" spans="1:20" ht="13" customHeight="1">
      <c r="A44" s="26"/>
      <c r="B44" s="143"/>
      <c r="C44" s="143" t="s">
        <v>101</v>
      </c>
      <c r="D44" s="29"/>
      <c r="E44" s="144"/>
      <c r="F44" s="135"/>
      <c r="G44" s="13"/>
      <c r="H44" s="30"/>
      <c r="I44" s="31"/>
      <c r="J44" s="15"/>
      <c r="O44" s="278"/>
      <c r="P44" s="279"/>
      <c r="R44" s="278"/>
      <c r="S44" s="279"/>
    </row>
    <row r="45" spans="1:20" ht="13" customHeight="1">
      <c r="A45" s="32"/>
      <c r="B45" s="145" t="s">
        <v>102</v>
      </c>
      <c r="C45" s="147" t="s">
        <v>103</v>
      </c>
      <c r="D45" s="35"/>
      <c r="E45" s="146">
        <v>57.7</v>
      </c>
      <c r="F45" s="137" t="s">
        <v>24</v>
      </c>
      <c r="G45" s="114"/>
      <c r="H45" s="121"/>
      <c r="I45" s="37"/>
      <c r="J45" s="38"/>
      <c r="O45" s="271"/>
      <c r="P45" s="280"/>
      <c r="R45" s="271"/>
      <c r="S45" s="280"/>
    </row>
    <row r="46" spans="1:20" ht="13" customHeight="1">
      <c r="A46" s="26"/>
      <c r="B46" s="143"/>
      <c r="C46" s="143" t="s">
        <v>104</v>
      </c>
      <c r="D46" s="29"/>
      <c r="E46" s="144"/>
      <c r="F46" s="135"/>
      <c r="G46" s="13"/>
      <c r="H46" s="30"/>
      <c r="I46" s="31"/>
      <c r="J46" s="15"/>
      <c r="O46" s="278"/>
      <c r="P46" s="279"/>
      <c r="R46" s="278"/>
      <c r="S46" s="279"/>
    </row>
    <row r="47" spans="1:20" ht="13" customHeight="1">
      <c r="A47" s="32"/>
      <c r="B47" s="145"/>
      <c r="C47" s="147" t="s">
        <v>105</v>
      </c>
      <c r="D47" s="35"/>
      <c r="E47" s="146"/>
      <c r="F47" s="137"/>
      <c r="G47" s="23"/>
      <c r="H47" s="36"/>
      <c r="I47" s="37"/>
      <c r="J47" s="38"/>
      <c r="O47" s="271"/>
      <c r="P47" s="280"/>
      <c r="R47" s="271"/>
      <c r="S47" s="280"/>
    </row>
    <row r="48" spans="1:20" ht="13" customHeight="1">
      <c r="A48" s="26"/>
      <c r="B48" s="143"/>
      <c r="C48" s="168" t="s">
        <v>106</v>
      </c>
      <c r="D48" s="29"/>
      <c r="E48" s="144"/>
      <c r="F48" s="135"/>
      <c r="G48" s="13"/>
      <c r="H48" s="30"/>
      <c r="I48" s="31"/>
      <c r="J48" s="15"/>
      <c r="O48" s="278"/>
      <c r="P48" s="279"/>
      <c r="R48" s="278"/>
      <c r="S48" s="279"/>
    </row>
    <row r="49" spans="1:19" ht="13" customHeight="1">
      <c r="A49" s="32"/>
      <c r="B49" s="145"/>
      <c r="C49" s="163" t="s">
        <v>107</v>
      </c>
      <c r="D49" s="35"/>
      <c r="E49" s="146"/>
      <c r="F49" s="137"/>
      <c r="G49" s="23"/>
      <c r="H49" s="36"/>
      <c r="I49" s="37"/>
      <c r="J49" s="38"/>
      <c r="O49" s="271"/>
      <c r="P49" s="280"/>
      <c r="R49" s="271"/>
      <c r="S49" s="280"/>
    </row>
    <row r="50" spans="1:19" ht="13" customHeight="1">
      <c r="A50" s="7"/>
      <c r="B50" s="143"/>
      <c r="C50" s="143" t="s">
        <v>108</v>
      </c>
      <c r="D50" s="29"/>
      <c r="E50" s="144"/>
      <c r="F50" s="135"/>
      <c r="G50" s="13"/>
      <c r="H50" s="30"/>
      <c r="I50" s="31"/>
      <c r="J50" s="15"/>
      <c r="O50" s="278"/>
      <c r="P50" s="279"/>
      <c r="R50" s="278"/>
      <c r="S50" s="279"/>
    </row>
    <row r="51" spans="1:19" ht="13" customHeight="1">
      <c r="A51" s="17"/>
      <c r="B51" s="145" t="s">
        <v>102</v>
      </c>
      <c r="C51" s="147" t="s">
        <v>103</v>
      </c>
      <c r="D51" s="35"/>
      <c r="E51" s="146">
        <v>53.8</v>
      </c>
      <c r="F51" s="137" t="s">
        <v>24</v>
      </c>
      <c r="G51" s="114"/>
      <c r="H51" s="121"/>
      <c r="I51" s="37"/>
      <c r="J51" s="38"/>
      <c r="O51" s="271"/>
      <c r="P51" s="280"/>
      <c r="R51" s="271"/>
      <c r="S51" s="280"/>
    </row>
    <row r="52" spans="1:19" ht="13" customHeight="1">
      <c r="A52" s="26"/>
      <c r="B52" s="143"/>
      <c r="C52" s="143" t="s">
        <v>104</v>
      </c>
      <c r="D52" s="39"/>
      <c r="E52" s="144"/>
      <c r="F52" s="135"/>
      <c r="G52" s="13"/>
      <c r="H52" s="13"/>
      <c r="I52" s="31"/>
      <c r="J52" s="15"/>
      <c r="O52" s="278"/>
      <c r="P52" s="279"/>
      <c r="R52" s="278"/>
      <c r="S52" s="279"/>
    </row>
    <row r="53" spans="1:19" ht="13" customHeight="1">
      <c r="A53" s="32"/>
      <c r="B53" s="145"/>
      <c r="C53" s="147" t="s">
        <v>105</v>
      </c>
      <c r="D53" s="20"/>
      <c r="E53" s="146"/>
      <c r="F53" s="137"/>
      <c r="G53" s="23"/>
      <c r="H53" s="36"/>
      <c r="I53" s="24"/>
      <c r="J53" s="38"/>
      <c r="O53" s="271"/>
      <c r="P53" s="280"/>
      <c r="R53" s="271"/>
      <c r="S53" s="280"/>
    </row>
    <row r="54" spans="1:19" ht="13" customHeight="1">
      <c r="A54" s="26"/>
      <c r="B54" s="143"/>
      <c r="C54" s="168" t="s">
        <v>106</v>
      </c>
      <c r="D54" s="39"/>
      <c r="E54" s="144"/>
      <c r="F54" s="135"/>
      <c r="G54" s="13"/>
      <c r="H54" s="13"/>
      <c r="I54" s="31"/>
      <c r="J54" s="15"/>
      <c r="O54" s="278"/>
      <c r="P54" s="279"/>
      <c r="R54" s="278"/>
      <c r="S54" s="279"/>
    </row>
    <row r="55" spans="1:19" ht="13" customHeight="1">
      <c r="A55" s="32"/>
      <c r="B55" s="145"/>
      <c r="C55" s="163" t="s">
        <v>107</v>
      </c>
      <c r="D55" s="20"/>
      <c r="E55" s="146"/>
      <c r="F55" s="137"/>
      <c r="G55" s="23"/>
      <c r="H55" s="36"/>
      <c r="I55" s="24"/>
      <c r="J55" s="38"/>
      <c r="O55" s="271"/>
      <c r="P55" s="280"/>
      <c r="R55" s="271"/>
      <c r="S55" s="280"/>
    </row>
    <row r="56" spans="1:19" ht="13" customHeight="1">
      <c r="A56" s="26"/>
      <c r="B56" s="143"/>
      <c r="C56" s="143" t="s">
        <v>109</v>
      </c>
      <c r="D56" s="39"/>
      <c r="E56" s="144"/>
      <c r="F56" s="135"/>
      <c r="G56" s="13"/>
      <c r="H56" s="30"/>
      <c r="I56" s="31"/>
      <c r="J56" s="15"/>
      <c r="O56" s="278"/>
      <c r="P56" s="279"/>
      <c r="R56" s="278"/>
      <c r="S56" s="279"/>
    </row>
    <row r="57" spans="1:19" ht="13" customHeight="1">
      <c r="A57" s="32"/>
      <c r="B57" s="145" t="s">
        <v>102</v>
      </c>
      <c r="C57" s="147" t="s">
        <v>103</v>
      </c>
      <c r="D57" s="20"/>
      <c r="E57" s="146">
        <v>26.1</v>
      </c>
      <c r="F57" s="137" t="s">
        <v>24</v>
      </c>
      <c r="G57" s="114"/>
      <c r="H57" s="121"/>
      <c r="I57" s="37"/>
      <c r="J57" s="38"/>
      <c r="O57" s="271"/>
      <c r="P57" s="280"/>
      <c r="R57" s="271"/>
      <c r="S57" s="280"/>
    </row>
    <row r="58" spans="1:19" ht="13" customHeight="1">
      <c r="A58" s="26"/>
      <c r="B58" s="143"/>
      <c r="C58" s="143" t="s">
        <v>110</v>
      </c>
      <c r="D58" s="39"/>
      <c r="E58" s="144"/>
      <c r="F58" s="135"/>
      <c r="G58" s="13"/>
      <c r="H58" s="30"/>
      <c r="I58" s="31"/>
      <c r="J58" s="15"/>
      <c r="K58" s="40"/>
    </row>
    <row r="59" spans="1:19" ht="13" customHeight="1">
      <c r="A59" s="32"/>
      <c r="B59" s="145"/>
      <c r="C59" s="147" t="s">
        <v>111</v>
      </c>
      <c r="D59" s="20"/>
      <c r="E59" s="146"/>
      <c r="F59" s="137"/>
      <c r="G59" s="23"/>
      <c r="H59" s="36"/>
      <c r="I59" s="24"/>
      <c r="J59" s="63"/>
    </row>
    <row r="60" spans="1:19" ht="13" customHeight="1">
      <c r="A60" s="26"/>
      <c r="B60" s="143"/>
      <c r="C60" s="168" t="s">
        <v>112</v>
      </c>
      <c r="D60" s="39"/>
      <c r="E60" s="11"/>
      <c r="F60" s="135"/>
      <c r="G60" s="13"/>
      <c r="H60" s="13"/>
      <c r="I60" s="31"/>
      <c r="J60" s="64"/>
    </row>
    <row r="61" spans="1:19" ht="13" customHeight="1">
      <c r="A61" s="32"/>
      <c r="B61" s="169"/>
      <c r="C61" s="163"/>
      <c r="D61" s="20"/>
      <c r="E61" s="21"/>
      <c r="F61" s="137"/>
      <c r="G61" s="23"/>
      <c r="H61" s="36"/>
      <c r="I61" s="24"/>
      <c r="J61" s="38"/>
    </row>
    <row r="62" spans="1:19" ht="13" customHeight="1">
      <c r="A62" s="26"/>
      <c r="B62" s="27"/>
      <c r="C62" s="28"/>
      <c r="D62" s="39"/>
      <c r="E62" s="11"/>
      <c r="F62" s="135"/>
      <c r="G62" s="13"/>
      <c r="H62" s="13"/>
      <c r="I62" s="31"/>
      <c r="J62" s="15"/>
    </row>
    <row r="63" spans="1:19" ht="13" customHeight="1">
      <c r="A63" s="32"/>
      <c r="B63" s="33"/>
      <c r="C63" s="34"/>
      <c r="D63" s="20"/>
      <c r="E63" s="21"/>
      <c r="F63" s="137"/>
      <c r="G63" s="23"/>
      <c r="H63" s="36"/>
      <c r="I63" s="24"/>
      <c r="J63" s="38"/>
    </row>
    <row r="64" spans="1:19" ht="13" customHeight="1">
      <c r="A64" s="26"/>
      <c r="B64" s="27"/>
      <c r="C64" s="42"/>
      <c r="D64" s="39"/>
      <c r="E64" s="11"/>
      <c r="F64" s="135"/>
      <c r="G64" s="13"/>
      <c r="H64" s="30"/>
      <c r="I64" s="31"/>
      <c r="J64" s="15"/>
    </row>
    <row r="65" spans="1:12" ht="13" customHeight="1">
      <c r="A65" s="32"/>
      <c r="B65" s="136" t="s">
        <v>9</v>
      </c>
      <c r="C65" s="45"/>
      <c r="D65" s="46"/>
      <c r="E65" s="47"/>
      <c r="F65" s="136"/>
      <c r="G65" s="65"/>
      <c r="H65" s="23"/>
      <c r="I65" s="24"/>
      <c r="J65" s="38"/>
    </row>
    <row r="66" spans="1:12" ht="13" customHeight="1">
      <c r="A66" s="7"/>
      <c r="B66" s="27"/>
      <c r="C66" s="28"/>
      <c r="D66" s="39"/>
      <c r="E66" s="11"/>
      <c r="F66" s="135"/>
      <c r="G66" s="13"/>
      <c r="H66" s="13"/>
      <c r="I66" s="14"/>
      <c r="J66" s="15"/>
    </row>
    <row r="67" spans="1:12" ht="13" customHeight="1">
      <c r="A67" s="17"/>
      <c r="B67" s="33"/>
      <c r="C67" s="34"/>
      <c r="D67" s="20"/>
      <c r="E67" s="21"/>
      <c r="F67" s="137"/>
      <c r="G67" s="23"/>
      <c r="H67" s="23"/>
      <c r="I67" s="24"/>
      <c r="J67" s="25"/>
    </row>
    <row r="68" spans="1:12" ht="13" customHeight="1">
      <c r="A68" s="7"/>
      <c r="B68" s="27"/>
      <c r="C68" s="28"/>
      <c r="D68" s="39"/>
      <c r="E68" s="11"/>
      <c r="F68" s="135"/>
      <c r="G68" s="13"/>
      <c r="H68" s="13"/>
      <c r="I68" s="31"/>
      <c r="J68" s="15"/>
    </row>
    <row r="69" spans="1:12" ht="13" customHeight="1">
      <c r="A69" s="17"/>
      <c r="B69" s="33"/>
      <c r="C69" s="34"/>
      <c r="D69" s="20"/>
      <c r="E69" s="21"/>
      <c r="F69" s="137"/>
      <c r="G69" s="23"/>
      <c r="H69" s="23"/>
      <c r="I69" s="62"/>
      <c r="J69" s="25"/>
    </row>
    <row r="70" spans="1:12" ht="13" customHeight="1">
      <c r="A70" s="7"/>
      <c r="B70" s="27"/>
      <c r="C70" s="28"/>
      <c r="D70" s="39"/>
      <c r="E70" s="11"/>
      <c r="F70" s="135"/>
      <c r="G70" s="13"/>
      <c r="H70" s="27"/>
      <c r="I70" s="14"/>
      <c r="J70" s="15"/>
    </row>
    <row r="71" spans="1:12" ht="13" customHeight="1">
      <c r="A71" s="17"/>
      <c r="B71" s="33"/>
      <c r="C71" s="34"/>
      <c r="D71" s="20"/>
      <c r="E71" s="21"/>
      <c r="F71" s="137"/>
      <c r="G71" s="23"/>
      <c r="H71" s="65"/>
      <c r="I71" s="66"/>
      <c r="J71" s="67"/>
    </row>
    <row r="72" spans="1:12" ht="13" customHeight="1">
      <c r="A72" s="7"/>
      <c r="B72" s="27"/>
      <c r="C72" s="28"/>
      <c r="D72" s="39"/>
      <c r="E72" s="11"/>
      <c r="F72" s="135"/>
      <c r="G72" s="13"/>
      <c r="H72" s="13"/>
      <c r="I72" s="14"/>
      <c r="J72" s="15"/>
    </row>
    <row r="73" spans="1:12" ht="13" customHeight="1">
      <c r="A73" s="17"/>
      <c r="B73" s="33"/>
      <c r="C73" s="34"/>
      <c r="D73" s="20"/>
      <c r="E73" s="21"/>
      <c r="F73" s="137"/>
      <c r="G73" s="23"/>
      <c r="H73" s="23"/>
      <c r="I73" s="24"/>
      <c r="J73" s="25"/>
      <c r="L73" s="268"/>
    </row>
    <row r="74" spans="1:12" ht="13" customHeight="1">
      <c r="A74" s="7"/>
      <c r="B74" s="27"/>
      <c r="C74" s="42"/>
      <c r="D74" s="39"/>
      <c r="E74" s="11"/>
      <c r="F74" s="135"/>
      <c r="G74" s="13"/>
      <c r="H74" s="30"/>
      <c r="I74" s="14"/>
      <c r="J74" s="15"/>
    </row>
    <row r="75" spans="1:12" ht="13" customHeight="1">
      <c r="A75" s="43"/>
      <c r="B75" s="136" t="s">
        <v>113</v>
      </c>
      <c r="C75" s="45"/>
      <c r="D75" s="46"/>
      <c r="E75" s="47"/>
      <c r="F75" s="136"/>
      <c r="G75" s="65"/>
      <c r="H75" s="23"/>
      <c r="I75" s="37"/>
      <c r="J75" s="69"/>
    </row>
    <row r="76" spans="1:12" ht="13" customHeight="1">
      <c r="A76" s="7"/>
      <c r="B76" s="27"/>
      <c r="C76" s="28"/>
      <c r="D76" s="39"/>
      <c r="E76" s="11"/>
      <c r="F76" s="135"/>
      <c r="G76" s="13"/>
      <c r="H76" s="13"/>
      <c r="I76" s="14"/>
      <c r="J76" s="15"/>
    </row>
    <row r="77" spans="1:12" ht="13" customHeight="1" thickBot="1">
      <c r="A77" s="48"/>
      <c r="B77" s="49"/>
      <c r="C77" s="50"/>
      <c r="D77" s="51"/>
      <c r="E77" s="52"/>
      <c r="F77" s="53"/>
      <c r="G77" s="54"/>
      <c r="H77" s="54"/>
      <c r="I77" s="56"/>
      <c r="J77" s="70"/>
    </row>
    <row r="78" spans="1:12" ht="22" customHeight="1">
      <c r="J78" s="78" t="s">
        <v>8</v>
      </c>
    </row>
  </sheetData>
  <mergeCells count="20">
    <mergeCell ref="F40:F41"/>
    <mergeCell ref="A1:A2"/>
    <mergeCell ref="B1:B2"/>
    <mergeCell ref="C1:C2"/>
    <mergeCell ref="D1:D2"/>
    <mergeCell ref="E1:E2"/>
    <mergeCell ref="F1:F2"/>
    <mergeCell ref="A40:A41"/>
    <mergeCell ref="B40:B41"/>
    <mergeCell ref="C40:C41"/>
    <mergeCell ref="D40:D41"/>
    <mergeCell ref="E40:E41"/>
    <mergeCell ref="G40:G41"/>
    <mergeCell ref="H40:H41"/>
    <mergeCell ref="I40:I41"/>
    <mergeCell ref="J40:J41"/>
    <mergeCell ref="G1:G2"/>
    <mergeCell ref="H1:H2"/>
    <mergeCell ref="I1:I2"/>
    <mergeCell ref="J1:J2"/>
  </mergeCells>
  <phoneticPr fontId="2"/>
  <pageMargins left="0.59055118110236227" right="0.39370078740157483" top="0.98425196850393704" bottom="0.39370078740157483" header="0.51181102362204722" footer="0.51181102362204722"/>
  <pageSetup paperSize="9" orientation="landscape" r:id="rId1"/>
  <headerFooter>
    <oddFooter>&amp;L　Ｐ．　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86AE8-392C-47DC-B85A-82C8199A4376}">
  <dimension ref="A1:Q78"/>
  <sheetViews>
    <sheetView view="pageBreakPreview" zoomScale="80" zoomScaleNormal="80" zoomScaleSheetLayoutView="80" workbookViewId="0">
      <selection sqref="A1:A2"/>
    </sheetView>
  </sheetViews>
  <sheetFormatPr defaultColWidth="9" defaultRowHeight="12"/>
  <cols>
    <col min="1" max="1" width="3.6328125" style="75" customWidth="1"/>
    <col min="2" max="2" width="26.6328125" style="72" customWidth="1"/>
    <col min="3" max="3" width="28.6328125" style="72" customWidth="1"/>
    <col min="4" max="4" width="6.6328125" style="72" customWidth="1"/>
    <col min="5" max="5" width="9.6328125" style="72" customWidth="1"/>
    <col min="6" max="6" width="5.6328125" style="75" customWidth="1"/>
    <col min="7" max="7" width="11.6328125" style="72" customWidth="1"/>
    <col min="8" max="8" width="14.6328125" style="76" customWidth="1"/>
    <col min="9" max="9" width="14.6328125" style="2" customWidth="1"/>
    <col min="10" max="10" width="14.6328125" style="77" customWidth="1"/>
    <col min="11" max="11" width="1.6328125" style="2" customWidth="1"/>
    <col min="12" max="12" width="10.90625" style="263" bestFit="1" customWidth="1"/>
    <col min="13" max="13" width="9" style="263"/>
    <col min="14" max="14" width="1.6328125" style="263" customWidth="1"/>
    <col min="15" max="17" width="9" style="263"/>
    <col min="18" max="16384" width="9" style="72"/>
  </cols>
  <sheetData>
    <row r="1" spans="1:17" ht="14" customHeight="1">
      <c r="A1" s="242"/>
      <c r="B1" s="236" t="s">
        <v>1</v>
      </c>
      <c r="C1" s="244" t="s">
        <v>2</v>
      </c>
      <c r="D1" s="246"/>
      <c r="E1" s="236" t="s">
        <v>3</v>
      </c>
      <c r="F1" s="236" t="s">
        <v>0</v>
      </c>
      <c r="G1" s="236" t="s">
        <v>4</v>
      </c>
      <c r="H1" s="236" t="s">
        <v>5</v>
      </c>
      <c r="I1" s="238" t="s">
        <v>6</v>
      </c>
      <c r="J1" s="240" t="s">
        <v>7</v>
      </c>
    </row>
    <row r="2" spans="1:17" s="73" customFormat="1" ht="14" customHeight="1" thickBot="1">
      <c r="A2" s="243"/>
      <c r="B2" s="237"/>
      <c r="C2" s="245"/>
      <c r="D2" s="247"/>
      <c r="E2" s="237"/>
      <c r="F2" s="237"/>
      <c r="G2" s="237"/>
      <c r="H2" s="237"/>
      <c r="I2" s="239"/>
      <c r="J2" s="241"/>
      <c r="K2" s="4"/>
      <c r="L2" s="264"/>
      <c r="M2" s="264"/>
      <c r="N2" s="264"/>
      <c r="O2" s="264"/>
      <c r="P2" s="264"/>
      <c r="Q2" s="264"/>
    </row>
    <row r="3" spans="1:17" ht="13" customHeight="1">
      <c r="A3" s="7"/>
      <c r="B3" s="8"/>
      <c r="C3" s="9"/>
      <c r="D3" s="10"/>
      <c r="E3" s="11"/>
      <c r="F3" s="135"/>
      <c r="G3" s="13"/>
      <c r="H3" s="13"/>
      <c r="I3" s="14"/>
      <c r="J3" s="15"/>
    </row>
    <row r="4" spans="1:17" ht="13" customHeight="1">
      <c r="A4" s="17">
        <v>4</v>
      </c>
      <c r="B4" s="18" t="str">
        <f>鑑!B12</f>
        <v>外構他工事</v>
      </c>
      <c r="C4" s="19"/>
      <c r="D4" s="20"/>
      <c r="E4" s="21"/>
      <c r="F4" s="137"/>
      <c r="G4" s="23"/>
      <c r="H4" s="23"/>
      <c r="I4" s="24"/>
      <c r="J4" s="25"/>
    </row>
    <row r="5" spans="1:17" ht="13" customHeight="1">
      <c r="A5" s="26"/>
      <c r="B5" s="138"/>
      <c r="C5" s="164"/>
      <c r="D5" s="29"/>
      <c r="E5" s="140"/>
      <c r="F5" s="118"/>
      <c r="G5" s="110"/>
      <c r="H5" s="111"/>
      <c r="I5" s="112"/>
      <c r="J5" s="113"/>
      <c r="L5" s="265"/>
      <c r="M5" s="266"/>
      <c r="O5" s="265"/>
      <c r="P5" s="266"/>
    </row>
    <row r="6" spans="1:17" ht="13" customHeight="1">
      <c r="A6" s="32"/>
      <c r="B6" s="165" t="s">
        <v>114</v>
      </c>
      <c r="C6" s="141" t="s">
        <v>115</v>
      </c>
      <c r="D6" s="35" t="s">
        <v>23</v>
      </c>
      <c r="E6" s="142">
        <v>27.1</v>
      </c>
      <c r="F6" s="35" t="s">
        <v>121</v>
      </c>
      <c r="G6" s="114"/>
      <c r="H6" s="115"/>
      <c r="I6" s="116"/>
      <c r="J6" s="117"/>
      <c r="L6" s="265"/>
      <c r="M6" s="267"/>
      <c r="O6" s="265"/>
      <c r="P6" s="267"/>
    </row>
    <row r="7" spans="1:17" ht="13" customHeight="1">
      <c r="A7" s="26"/>
      <c r="B7" s="138"/>
      <c r="C7" s="154"/>
      <c r="D7" s="118"/>
      <c r="E7" s="166"/>
      <c r="F7" s="118"/>
      <c r="G7" s="1"/>
      <c r="H7" s="111"/>
      <c r="I7" s="119"/>
      <c r="J7" s="120"/>
    </row>
    <row r="8" spans="1:17" ht="13" customHeight="1">
      <c r="A8" s="32"/>
      <c r="B8" s="165"/>
      <c r="C8" s="141"/>
      <c r="D8" s="35"/>
      <c r="E8" s="142"/>
      <c r="F8" s="35"/>
      <c r="G8" s="114"/>
      <c r="H8" s="121"/>
      <c r="I8" s="122"/>
      <c r="J8" s="123"/>
    </row>
    <row r="9" spans="1:17" ht="13" customHeight="1">
      <c r="A9" s="26"/>
      <c r="B9" s="138"/>
      <c r="C9" s="154"/>
      <c r="D9" s="29"/>
      <c r="E9" s="140"/>
      <c r="F9" s="118"/>
      <c r="G9" s="13"/>
      <c r="H9" s="30"/>
      <c r="I9" s="31"/>
      <c r="J9" s="15"/>
      <c r="L9" s="265"/>
      <c r="M9" s="266"/>
    </row>
    <row r="10" spans="1:17" ht="13" customHeight="1">
      <c r="A10" s="32"/>
      <c r="B10" s="165" t="s">
        <v>116</v>
      </c>
      <c r="C10" s="141" t="s">
        <v>117</v>
      </c>
      <c r="D10" s="35"/>
      <c r="E10" s="142">
        <v>31.2</v>
      </c>
      <c r="F10" s="35" t="s">
        <v>121</v>
      </c>
      <c r="G10" s="114"/>
      <c r="H10" s="115"/>
      <c r="I10" s="37"/>
      <c r="J10" s="38"/>
      <c r="L10" s="265"/>
      <c r="M10" s="267"/>
    </row>
    <row r="11" spans="1:17" ht="13" customHeight="1">
      <c r="A11" s="7"/>
      <c r="B11" s="138"/>
      <c r="C11" s="154"/>
      <c r="D11" s="118"/>
      <c r="E11" s="166"/>
      <c r="F11" s="118"/>
      <c r="G11" s="1"/>
      <c r="H11" s="111"/>
      <c r="I11" s="119"/>
      <c r="J11" s="120"/>
    </row>
    <row r="12" spans="1:17" ht="13" customHeight="1">
      <c r="A12" s="17"/>
      <c r="B12" s="165"/>
      <c r="C12" s="141"/>
      <c r="D12" s="35"/>
      <c r="E12" s="142"/>
      <c r="F12" s="35"/>
      <c r="G12" s="114"/>
      <c r="H12" s="121"/>
      <c r="I12" s="122"/>
      <c r="J12" s="123"/>
    </row>
    <row r="13" spans="1:17" ht="13" customHeight="1">
      <c r="A13" s="26"/>
      <c r="B13" s="138"/>
      <c r="C13" s="154"/>
      <c r="D13" s="39"/>
      <c r="E13" s="166"/>
      <c r="F13" s="118"/>
      <c r="G13" s="13"/>
      <c r="H13" s="30"/>
      <c r="I13" s="119"/>
      <c r="J13" s="120"/>
    </row>
    <row r="14" spans="1:17" ht="13" customHeight="1">
      <c r="A14" s="32"/>
      <c r="B14" s="165" t="s">
        <v>118</v>
      </c>
      <c r="C14" s="141" t="s">
        <v>119</v>
      </c>
      <c r="D14" s="20"/>
      <c r="E14" s="167">
        <v>1</v>
      </c>
      <c r="F14" s="35" t="s">
        <v>10</v>
      </c>
      <c r="G14" s="114"/>
      <c r="H14" s="115"/>
      <c r="I14" s="122"/>
      <c r="J14" s="123"/>
    </row>
    <row r="15" spans="1:17" ht="13" customHeight="1">
      <c r="A15" s="26"/>
      <c r="B15" s="138"/>
      <c r="C15" s="154"/>
      <c r="D15" s="39"/>
      <c r="E15" s="166"/>
      <c r="F15" s="118"/>
      <c r="G15" s="13"/>
      <c r="H15" s="30"/>
      <c r="I15" s="119"/>
      <c r="J15" s="120"/>
    </row>
    <row r="16" spans="1:17" ht="13" customHeight="1">
      <c r="A16" s="32"/>
      <c r="B16" s="165" t="s">
        <v>118</v>
      </c>
      <c r="C16" s="141" t="s">
        <v>120</v>
      </c>
      <c r="D16" s="20"/>
      <c r="E16" s="167">
        <v>1</v>
      </c>
      <c r="F16" s="35" t="s">
        <v>10</v>
      </c>
      <c r="G16" s="114"/>
      <c r="H16" s="115"/>
      <c r="I16" s="122"/>
      <c r="J16" s="123"/>
    </row>
    <row r="17" spans="1:11" ht="13" customHeight="1">
      <c r="A17" s="26"/>
      <c r="B17" s="138"/>
      <c r="C17" s="139"/>
      <c r="D17" s="39"/>
      <c r="E17" s="140"/>
      <c r="F17" s="118"/>
      <c r="G17" s="13"/>
      <c r="H17" s="30"/>
      <c r="I17" s="31"/>
      <c r="J17" s="15"/>
    </row>
    <row r="18" spans="1:11" ht="13" customHeight="1">
      <c r="A18" s="32"/>
      <c r="B18" s="165"/>
      <c r="C18" s="161"/>
      <c r="D18" s="20"/>
      <c r="E18" s="142"/>
      <c r="F18" s="35"/>
      <c r="G18" s="23"/>
      <c r="H18" s="36"/>
      <c r="I18" s="37"/>
      <c r="J18" s="38"/>
    </row>
    <row r="19" spans="1:11" ht="13" customHeight="1">
      <c r="A19" s="26"/>
      <c r="B19" s="138"/>
      <c r="C19" s="139"/>
      <c r="D19" s="39"/>
      <c r="E19" s="158"/>
      <c r="F19" s="118"/>
      <c r="G19" s="13"/>
      <c r="H19" s="30"/>
      <c r="I19" s="31"/>
      <c r="J19" s="15"/>
      <c r="K19" s="40"/>
    </row>
    <row r="20" spans="1:11" ht="13" customHeight="1">
      <c r="A20" s="32"/>
      <c r="B20" s="33"/>
      <c r="C20" s="161"/>
      <c r="D20" s="20"/>
      <c r="E20" s="160"/>
      <c r="F20" s="35"/>
      <c r="G20" s="23"/>
      <c r="H20" s="36"/>
      <c r="I20" s="37"/>
      <c r="J20" s="38"/>
    </row>
    <row r="21" spans="1:11" ht="13" customHeight="1">
      <c r="A21" s="26"/>
      <c r="B21" s="138"/>
      <c r="C21" s="139"/>
      <c r="D21" s="39"/>
      <c r="E21" s="158"/>
      <c r="F21" s="118"/>
      <c r="G21" s="13"/>
      <c r="H21" s="30"/>
      <c r="I21" s="31"/>
      <c r="J21" s="15"/>
    </row>
    <row r="22" spans="1:11" ht="13" customHeight="1">
      <c r="A22" s="32"/>
      <c r="B22" s="33"/>
      <c r="C22" s="161"/>
      <c r="D22" s="20"/>
      <c r="E22" s="160"/>
      <c r="F22" s="35"/>
      <c r="G22" s="23"/>
      <c r="H22" s="36"/>
      <c r="I22" s="37"/>
      <c r="J22" s="38"/>
    </row>
    <row r="23" spans="1:11" ht="13" customHeight="1">
      <c r="A23" s="26"/>
      <c r="B23" s="138"/>
      <c r="C23" s="139"/>
      <c r="D23" s="39"/>
      <c r="E23" s="158"/>
      <c r="F23" s="118"/>
      <c r="G23" s="13"/>
      <c r="H23" s="30"/>
      <c r="I23" s="31"/>
      <c r="J23" s="15"/>
    </row>
    <row r="24" spans="1:11" ht="13" customHeight="1">
      <c r="A24" s="32"/>
      <c r="B24" s="33"/>
      <c r="C24" s="161"/>
      <c r="D24" s="20"/>
      <c r="E24" s="160"/>
      <c r="F24" s="35"/>
      <c r="G24" s="23"/>
      <c r="H24" s="36"/>
      <c r="I24" s="37"/>
      <c r="J24" s="38"/>
    </row>
    <row r="25" spans="1:11" ht="13" customHeight="1">
      <c r="A25" s="26"/>
      <c r="B25" s="138"/>
      <c r="C25" s="139"/>
      <c r="D25" s="39"/>
      <c r="E25" s="158"/>
      <c r="F25" s="118"/>
      <c r="G25" s="13"/>
      <c r="H25" s="30"/>
      <c r="I25" s="31"/>
      <c r="J25" s="15"/>
    </row>
    <row r="26" spans="1:11" ht="13" customHeight="1">
      <c r="A26" s="32"/>
      <c r="B26" s="33"/>
      <c r="C26" s="161"/>
      <c r="D26" s="20"/>
      <c r="E26" s="160"/>
      <c r="F26" s="35"/>
      <c r="G26" s="23"/>
      <c r="H26" s="36"/>
      <c r="I26" s="37"/>
      <c r="J26" s="38"/>
    </row>
    <row r="27" spans="1:11" ht="13" customHeight="1">
      <c r="A27" s="7"/>
      <c r="B27" s="27"/>
      <c r="C27" s="28"/>
      <c r="D27" s="39"/>
      <c r="E27" s="11"/>
      <c r="F27" s="135"/>
      <c r="G27" s="13"/>
      <c r="H27" s="30"/>
      <c r="I27" s="31"/>
      <c r="J27" s="15"/>
    </row>
    <row r="28" spans="1:11" ht="13" customHeight="1">
      <c r="A28" s="17"/>
      <c r="B28" s="33"/>
      <c r="C28" s="34"/>
      <c r="D28" s="20"/>
      <c r="E28" s="21"/>
      <c r="F28" s="137"/>
      <c r="G28" s="23"/>
      <c r="H28" s="36"/>
      <c r="I28" s="37"/>
      <c r="J28" s="38"/>
    </row>
    <row r="29" spans="1:11" ht="13" customHeight="1">
      <c r="A29" s="7"/>
      <c r="B29" s="27"/>
      <c r="C29" s="28"/>
      <c r="D29" s="39"/>
      <c r="E29" s="11"/>
      <c r="F29" s="135"/>
      <c r="G29" s="13"/>
      <c r="H29" s="30"/>
      <c r="I29" s="31"/>
      <c r="J29" s="15"/>
    </row>
    <row r="30" spans="1:11" ht="13" customHeight="1">
      <c r="A30" s="17"/>
      <c r="B30" s="33"/>
      <c r="C30" s="34"/>
      <c r="D30" s="20"/>
      <c r="E30" s="21"/>
      <c r="F30" s="137"/>
      <c r="G30" s="23"/>
      <c r="H30" s="36"/>
      <c r="I30" s="37"/>
      <c r="J30" s="38"/>
    </row>
    <row r="31" spans="1:11" ht="13" customHeight="1">
      <c r="A31" s="7"/>
      <c r="B31" s="27"/>
      <c r="C31" s="28"/>
      <c r="D31" s="39"/>
      <c r="E31" s="11"/>
      <c r="F31" s="135"/>
      <c r="G31" s="13"/>
      <c r="H31" s="30"/>
      <c r="I31" s="31"/>
      <c r="J31" s="15"/>
    </row>
    <row r="32" spans="1:11" ht="13" customHeight="1">
      <c r="A32" s="17"/>
      <c r="B32" s="33"/>
      <c r="C32" s="34"/>
      <c r="D32" s="20"/>
      <c r="E32" s="21"/>
      <c r="F32" s="137"/>
      <c r="G32" s="23"/>
      <c r="H32" s="36"/>
      <c r="I32" s="37"/>
      <c r="J32" s="38"/>
    </row>
    <row r="33" spans="1:17" ht="13" customHeight="1">
      <c r="A33" s="7"/>
      <c r="B33" s="27"/>
      <c r="C33" s="28"/>
      <c r="D33" s="39"/>
      <c r="E33" s="11"/>
      <c r="F33" s="135"/>
      <c r="G33" s="13"/>
      <c r="H33" s="30"/>
      <c r="I33" s="31"/>
      <c r="J33" s="15"/>
    </row>
    <row r="34" spans="1:17" ht="13" customHeight="1">
      <c r="A34" s="17"/>
      <c r="B34" s="33"/>
      <c r="C34" s="34"/>
      <c r="D34" s="20"/>
      <c r="E34" s="21"/>
      <c r="F34" s="137"/>
      <c r="G34" s="23"/>
      <c r="H34" s="36"/>
      <c r="I34" s="37"/>
      <c r="J34" s="38"/>
      <c r="L34" s="268"/>
    </row>
    <row r="35" spans="1:17" ht="13" customHeight="1">
      <c r="A35" s="7"/>
      <c r="B35" s="27"/>
      <c r="C35" s="42"/>
      <c r="D35" s="39"/>
      <c r="E35" s="11"/>
      <c r="F35" s="135"/>
      <c r="G35" s="13"/>
      <c r="H35" s="30"/>
      <c r="I35" s="31"/>
      <c r="J35" s="15"/>
    </row>
    <row r="36" spans="1:17" ht="13" customHeight="1">
      <c r="A36" s="43"/>
      <c r="B36" s="136" t="s">
        <v>152</v>
      </c>
      <c r="C36" s="45"/>
      <c r="D36" s="46"/>
      <c r="E36" s="47"/>
      <c r="F36" s="136"/>
      <c r="G36" s="65"/>
      <c r="H36" s="23"/>
      <c r="I36" s="37"/>
      <c r="J36" s="38"/>
    </row>
    <row r="37" spans="1:17" ht="13" customHeight="1">
      <c r="A37" s="7"/>
      <c r="B37" s="27"/>
      <c r="C37" s="28"/>
      <c r="D37" s="39"/>
      <c r="E37" s="11"/>
      <c r="F37" s="135"/>
      <c r="G37" s="13"/>
      <c r="H37" s="30"/>
      <c r="I37" s="31"/>
      <c r="J37" s="15"/>
    </row>
    <row r="38" spans="1:17" ht="13" customHeight="1" thickBot="1">
      <c r="A38" s="48"/>
      <c r="B38" s="49"/>
      <c r="C38" s="50"/>
      <c r="D38" s="51"/>
      <c r="E38" s="52"/>
      <c r="F38" s="53"/>
      <c r="G38" s="54"/>
      <c r="H38" s="55"/>
      <c r="I38" s="56"/>
      <c r="J38" s="57"/>
    </row>
    <row r="39" spans="1:17" ht="22" customHeight="1">
      <c r="J39" s="78" t="s">
        <v>8</v>
      </c>
    </row>
    <row r="40" spans="1:17" ht="14" customHeight="1">
      <c r="A40" s="249"/>
      <c r="B40" s="269"/>
      <c r="C40" s="269"/>
      <c r="D40" s="249"/>
      <c r="E40" s="269"/>
      <c r="F40" s="269"/>
      <c r="G40" s="269"/>
      <c r="H40" s="269"/>
      <c r="I40" s="270"/>
      <c r="J40" s="270"/>
    </row>
    <row r="41" spans="1:17" s="73" customFormat="1" ht="14" customHeight="1">
      <c r="A41" s="249"/>
      <c r="B41" s="269"/>
      <c r="C41" s="269"/>
      <c r="D41" s="249"/>
      <c r="E41" s="269"/>
      <c r="F41" s="269"/>
      <c r="G41" s="269"/>
      <c r="H41" s="269"/>
      <c r="I41" s="270"/>
      <c r="J41" s="270"/>
      <c r="K41" s="4"/>
      <c r="L41" s="264"/>
      <c r="M41" s="264"/>
      <c r="N41" s="264"/>
      <c r="O41" s="264"/>
      <c r="P41" s="264"/>
      <c r="Q41" s="264"/>
    </row>
    <row r="42" spans="1:17" ht="13" customHeight="1">
      <c r="A42" s="273"/>
      <c r="B42" s="264"/>
      <c r="C42" s="264"/>
      <c r="D42" s="263"/>
      <c r="E42" s="274"/>
      <c r="F42" s="275"/>
      <c r="G42" s="276"/>
      <c r="H42" s="277"/>
      <c r="I42" s="278"/>
      <c r="J42" s="279"/>
    </row>
    <row r="43" spans="1:17" ht="13" customHeight="1">
      <c r="A43" s="273"/>
      <c r="B43" s="264"/>
      <c r="C43" s="264"/>
      <c r="D43" s="263"/>
      <c r="E43" s="274"/>
      <c r="F43" s="275"/>
      <c r="G43" s="276"/>
      <c r="H43" s="277"/>
      <c r="I43" s="271"/>
      <c r="J43" s="280"/>
    </row>
    <row r="44" spans="1:17" ht="13" customHeight="1">
      <c r="A44" s="275"/>
      <c r="B44" s="263"/>
      <c r="C44" s="263"/>
      <c r="D44" s="275"/>
      <c r="E44" s="274"/>
      <c r="F44" s="275"/>
      <c r="G44" s="276"/>
      <c r="H44" s="277"/>
      <c r="I44" s="278"/>
      <c r="J44" s="279"/>
    </row>
    <row r="45" spans="1:17" ht="13" customHeight="1">
      <c r="A45" s="275"/>
      <c r="B45" s="263"/>
      <c r="C45" s="263"/>
      <c r="D45" s="275"/>
      <c r="E45" s="274"/>
      <c r="F45" s="275"/>
      <c r="G45" s="276"/>
      <c r="H45" s="277"/>
      <c r="I45" s="271"/>
      <c r="J45" s="280"/>
    </row>
    <row r="46" spans="1:17" ht="13" customHeight="1">
      <c r="A46" s="275"/>
      <c r="B46" s="263"/>
      <c r="C46" s="263"/>
      <c r="D46" s="275"/>
      <c r="E46" s="274"/>
      <c r="F46" s="275"/>
      <c r="G46" s="276"/>
      <c r="H46" s="277"/>
      <c r="I46" s="278"/>
      <c r="J46" s="279"/>
    </row>
    <row r="47" spans="1:17" ht="13" customHeight="1">
      <c r="A47" s="275"/>
      <c r="B47" s="263"/>
      <c r="C47" s="263"/>
      <c r="D47" s="275"/>
      <c r="E47" s="274"/>
      <c r="F47" s="275"/>
      <c r="G47" s="276"/>
      <c r="H47" s="277"/>
      <c r="I47" s="271"/>
      <c r="J47" s="280"/>
    </row>
    <row r="48" spans="1:17" ht="13" customHeight="1">
      <c r="A48" s="275"/>
      <c r="B48" s="263"/>
      <c r="C48" s="263"/>
      <c r="D48" s="275"/>
      <c r="E48" s="274"/>
      <c r="F48" s="275"/>
      <c r="G48" s="276"/>
      <c r="H48" s="277"/>
      <c r="I48" s="278"/>
      <c r="J48" s="279"/>
    </row>
    <row r="49" spans="1:11" ht="13" customHeight="1">
      <c r="A49" s="275"/>
      <c r="B49" s="263"/>
      <c r="C49" s="263"/>
      <c r="D49" s="275"/>
      <c r="E49" s="274"/>
      <c r="F49" s="275"/>
      <c r="G49" s="276"/>
      <c r="H49" s="277"/>
      <c r="I49" s="271"/>
      <c r="J49" s="280"/>
    </row>
    <row r="50" spans="1:11" ht="13" customHeight="1">
      <c r="A50" s="273"/>
      <c r="B50" s="263"/>
      <c r="C50" s="263"/>
      <c r="D50" s="275"/>
      <c r="E50" s="274"/>
      <c r="F50" s="275"/>
      <c r="G50" s="276"/>
      <c r="H50" s="277"/>
      <c r="I50" s="278"/>
      <c r="J50" s="279"/>
    </row>
    <row r="51" spans="1:11" ht="13" customHeight="1">
      <c r="A51" s="273"/>
      <c r="B51" s="263"/>
      <c r="C51" s="263"/>
      <c r="D51" s="275"/>
      <c r="E51" s="274"/>
      <c r="F51" s="275"/>
      <c r="G51" s="276"/>
      <c r="H51" s="277"/>
      <c r="I51" s="271"/>
      <c r="J51" s="281"/>
    </row>
    <row r="52" spans="1:11" ht="13" customHeight="1">
      <c r="A52" s="275"/>
      <c r="B52" s="263"/>
      <c r="C52" s="263"/>
      <c r="D52" s="263"/>
      <c r="E52" s="274"/>
      <c r="F52" s="275"/>
      <c r="G52" s="276"/>
      <c r="H52" s="276"/>
      <c r="I52" s="278"/>
      <c r="J52" s="279"/>
    </row>
    <row r="53" spans="1:11" ht="13" customHeight="1">
      <c r="A53" s="275"/>
      <c r="B53" s="263"/>
      <c r="C53" s="263"/>
      <c r="D53" s="263"/>
      <c r="E53" s="274"/>
      <c r="F53" s="275"/>
      <c r="G53" s="276"/>
      <c r="H53" s="277"/>
      <c r="I53" s="271"/>
      <c r="J53" s="280"/>
    </row>
    <row r="54" spans="1:11" ht="13" customHeight="1">
      <c r="A54" s="275"/>
      <c r="B54" s="263"/>
      <c r="C54" s="263"/>
      <c r="D54" s="263"/>
      <c r="E54" s="274"/>
      <c r="F54" s="275"/>
      <c r="G54" s="276"/>
      <c r="H54" s="276"/>
      <c r="I54" s="278"/>
      <c r="J54" s="279"/>
    </row>
    <row r="55" spans="1:11" ht="13" customHeight="1">
      <c r="A55" s="275"/>
      <c r="B55" s="263"/>
      <c r="C55" s="263"/>
      <c r="D55" s="263"/>
      <c r="E55" s="274"/>
      <c r="F55" s="275"/>
      <c r="G55" s="276"/>
      <c r="H55" s="277"/>
      <c r="I55" s="271"/>
      <c r="J55" s="280"/>
    </row>
    <row r="56" spans="1:11" ht="13" customHeight="1">
      <c r="A56" s="275"/>
      <c r="B56" s="263"/>
      <c r="C56" s="263"/>
      <c r="D56" s="263"/>
      <c r="E56" s="274"/>
      <c r="F56" s="275"/>
      <c r="G56" s="276"/>
      <c r="H56" s="276"/>
      <c r="I56" s="278"/>
      <c r="J56" s="279"/>
    </row>
    <row r="57" spans="1:11" ht="13" customHeight="1">
      <c r="A57" s="275"/>
      <c r="B57" s="263"/>
      <c r="C57" s="263"/>
      <c r="D57" s="263"/>
      <c r="E57" s="274"/>
      <c r="F57" s="275"/>
      <c r="G57" s="276"/>
      <c r="H57" s="277"/>
      <c r="I57" s="278"/>
      <c r="J57" s="280"/>
    </row>
    <row r="58" spans="1:11" ht="13" customHeight="1">
      <c r="A58" s="275"/>
      <c r="B58" s="263"/>
      <c r="C58" s="263"/>
      <c r="D58" s="263"/>
      <c r="E58" s="274"/>
      <c r="F58" s="275"/>
      <c r="G58" s="276"/>
      <c r="H58" s="277"/>
      <c r="I58" s="278"/>
      <c r="J58" s="279"/>
      <c r="K58" s="40"/>
    </row>
    <row r="59" spans="1:11" ht="13" customHeight="1">
      <c r="A59" s="275"/>
      <c r="B59" s="263"/>
      <c r="C59" s="263"/>
      <c r="D59" s="263"/>
      <c r="E59" s="274"/>
      <c r="F59" s="275"/>
      <c r="G59" s="276"/>
      <c r="H59" s="277"/>
      <c r="I59" s="271"/>
      <c r="J59" s="283"/>
    </row>
    <row r="60" spans="1:11" ht="13" customHeight="1">
      <c r="A60" s="275"/>
      <c r="B60" s="263"/>
      <c r="C60" s="263"/>
      <c r="D60" s="263"/>
      <c r="E60" s="274"/>
      <c r="F60" s="275"/>
      <c r="G60" s="276"/>
      <c r="H60" s="276"/>
      <c r="I60" s="278"/>
      <c r="J60" s="284"/>
    </row>
    <row r="61" spans="1:11" ht="13" customHeight="1">
      <c r="A61" s="275"/>
      <c r="B61" s="263"/>
      <c r="C61" s="263"/>
      <c r="D61" s="263"/>
      <c r="E61" s="274"/>
      <c r="F61" s="275"/>
      <c r="G61" s="276"/>
      <c r="H61" s="277"/>
      <c r="I61" s="271"/>
      <c r="J61" s="280"/>
    </row>
    <row r="62" spans="1:11" ht="13" customHeight="1">
      <c r="A62" s="275"/>
      <c r="B62" s="263"/>
      <c r="C62" s="263"/>
      <c r="D62" s="263"/>
      <c r="E62" s="274"/>
      <c r="F62" s="275"/>
      <c r="G62" s="276"/>
      <c r="H62" s="276"/>
      <c r="I62" s="278"/>
      <c r="J62" s="279"/>
    </row>
    <row r="63" spans="1:11" ht="13" customHeight="1">
      <c r="A63" s="275"/>
      <c r="B63" s="263"/>
      <c r="C63" s="263"/>
      <c r="D63" s="263"/>
      <c r="E63" s="274"/>
      <c r="F63" s="275"/>
      <c r="G63" s="276"/>
      <c r="H63" s="277"/>
      <c r="I63" s="271"/>
      <c r="J63" s="280"/>
    </row>
    <row r="64" spans="1:11" ht="13" customHeight="1">
      <c r="A64" s="275"/>
      <c r="B64" s="263"/>
      <c r="C64" s="263"/>
      <c r="D64" s="263"/>
      <c r="E64" s="274"/>
      <c r="F64" s="275"/>
      <c r="G64" s="276"/>
      <c r="H64" s="276"/>
      <c r="I64" s="278"/>
      <c r="J64" s="279"/>
    </row>
    <row r="65" spans="1:12" ht="13" customHeight="1">
      <c r="A65" s="275"/>
      <c r="B65" s="263"/>
      <c r="C65" s="263"/>
      <c r="D65" s="263"/>
      <c r="E65" s="274"/>
      <c r="F65" s="275"/>
      <c r="G65" s="276"/>
      <c r="H65" s="277"/>
      <c r="I65" s="271"/>
      <c r="J65" s="280"/>
    </row>
    <row r="66" spans="1:12" ht="13" customHeight="1">
      <c r="A66" s="273"/>
      <c r="B66" s="263"/>
      <c r="C66" s="263"/>
      <c r="D66" s="263"/>
      <c r="E66" s="274"/>
      <c r="F66" s="275"/>
      <c r="G66" s="276"/>
      <c r="H66" s="276"/>
      <c r="I66" s="271"/>
      <c r="J66" s="279"/>
    </row>
    <row r="67" spans="1:12" ht="13" customHeight="1">
      <c r="A67" s="273"/>
      <c r="B67" s="263"/>
      <c r="C67" s="263"/>
      <c r="D67" s="263"/>
      <c r="E67" s="274"/>
      <c r="F67" s="275"/>
      <c r="G67" s="276"/>
      <c r="H67" s="276"/>
      <c r="I67" s="271"/>
      <c r="J67" s="279"/>
    </row>
    <row r="68" spans="1:12" ht="13" customHeight="1">
      <c r="A68" s="273"/>
      <c r="B68" s="263"/>
      <c r="C68" s="263"/>
      <c r="D68" s="263"/>
      <c r="E68" s="274"/>
      <c r="F68" s="275"/>
      <c r="G68" s="276"/>
      <c r="H68" s="276"/>
      <c r="I68" s="278"/>
      <c r="J68" s="279"/>
    </row>
    <row r="69" spans="1:12" ht="13" customHeight="1">
      <c r="A69" s="273"/>
      <c r="B69" s="263"/>
      <c r="C69" s="263"/>
      <c r="D69" s="263"/>
      <c r="E69" s="274"/>
      <c r="F69" s="275"/>
      <c r="G69" s="276"/>
      <c r="H69" s="276"/>
      <c r="I69" s="278"/>
      <c r="J69" s="279"/>
    </row>
    <row r="70" spans="1:12" ht="13" customHeight="1">
      <c r="A70" s="273"/>
      <c r="B70" s="263"/>
      <c r="C70" s="263"/>
      <c r="D70" s="263"/>
      <c r="E70" s="274"/>
      <c r="F70" s="275"/>
      <c r="G70" s="276"/>
      <c r="H70" s="263"/>
      <c r="I70" s="271"/>
      <c r="J70" s="279"/>
    </row>
    <row r="71" spans="1:12" ht="13" customHeight="1">
      <c r="A71" s="273"/>
      <c r="B71" s="263"/>
      <c r="C71" s="263"/>
      <c r="D71" s="263"/>
      <c r="E71" s="274"/>
      <c r="F71" s="275"/>
      <c r="G71" s="276"/>
      <c r="H71" s="276"/>
      <c r="I71" s="276"/>
      <c r="J71" s="285"/>
    </row>
    <row r="72" spans="1:12" ht="13" customHeight="1">
      <c r="A72" s="273"/>
      <c r="B72" s="263"/>
      <c r="C72" s="263"/>
      <c r="D72" s="263"/>
      <c r="E72" s="274"/>
      <c r="F72" s="275"/>
      <c r="G72" s="276"/>
      <c r="H72" s="276"/>
      <c r="I72" s="271"/>
      <c r="J72" s="279"/>
    </row>
    <row r="73" spans="1:12" ht="13" customHeight="1">
      <c r="A73" s="273"/>
      <c r="B73" s="263"/>
      <c r="C73" s="263"/>
      <c r="D73" s="263"/>
      <c r="E73" s="274"/>
      <c r="F73" s="275"/>
      <c r="G73" s="276"/>
      <c r="H73" s="276"/>
      <c r="I73" s="271"/>
      <c r="J73" s="279"/>
      <c r="L73" s="268"/>
    </row>
    <row r="74" spans="1:12" ht="13" customHeight="1">
      <c r="A74" s="273"/>
      <c r="B74" s="263"/>
      <c r="C74" s="263"/>
      <c r="D74" s="263"/>
      <c r="E74" s="274"/>
      <c r="F74" s="275"/>
      <c r="G74" s="276"/>
      <c r="H74" s="276"/>
      <c r="I74" s="271"/>
      <c r="J74" s="279"/>
    </row>
    <row r="75" spans="1:12" ht="13" customHeight="1">
      <c r="A75" s="273"/>
      <c r="B75" s="275"/>
      <c r="C75" s="263"/>
      <c r="D75" s="263"/>
      <c r="E75" s="274"/>
      <c r="F75" s="275"/>
      <c r="G75" s="276"/>
      <c r="H75" s="276"/>
      <c r="I75" s="271"/>
      <c r="J75" s="279"/>
    </row>
    <row r="76" spans="1:12" ht="13" customHeight="1">
      <c r="A76" s="273"/>
      <c r="B76" s="263"/>
      <c r="C76" s="263"/>
      <c r="D76" s="263"/>
      <c r="E76" s="274"/>
      <c r="F76" s="275"/>
      <c r="G76" s="276"/>
      <c r="H76" s="276"/>
      <c r="I76" s="271"/>
      <c r="J76" s="279"/>
    </row>
    <row r="77" spans="1:12" ht="13" customHeight="1">
      <c r="A77" s="273"/>
      <c r="B77" s="263"/>
      <c r="C77" s="263"/>
      <c r="D77" s="263"/>
      <c r="E77" s="274"/>
      <c r="F77" s="275"/>
      <c r="G77" s="276"/>
      <c r="H77" s="276"/>
      <c r="I77" s="271"/>
      <c r="J77" s="279"/>
    </row>
    <row r="78" spans="1:12" ht="22" customHeight="1">
      <c r="A78" s="275"/>
      <c r="B78" s="263"/>
      <c r="C78" s="263"/>
      <c r="D78" s="263"/>
      <c r="E78" s="263"/>
      <c r="F78" s="275"/>
      <c r="G78" s="263"/>
      <c r="H78" s="286"/>
      <c r="I78" s="271"/>
      <c r="J78" s="287"/>
    </row>
  </sheetData>
  <mergeCells count="20">
    <mergeCell ref="F40:F41"/>
    <mergeCell ref="A1:A2"/>
    <mergeCell ref="B1:B2"/>
    <mergeCell ref="C1:C2"/>
    <mergeCell ref="D1:D2"/>
    <mergeCell ref="E1:E2"/>
    <mergeCell ref="F1:F2"/>
    <mergeCell ref="A40:A41"/>
    <mergeCell ref="B40:B41"/>
    <mergeCell ref="C40:C41"/>
    <mergeCell ref="D40:D41"/>
    <mergeCell ref="E40:E41"/>
    <mergeCell ref="G40:G41"/>
    <mergeCell ref="H40:H41"/>
    <mergeCell ref="I40:I41"/>
    <mergeCell ref="J40:J41"/>
    <mergeCell ref="G1:G2"/>
    <mergeCell ref="H1:H2"/>
    <mergeCell ref="I1:I2"/>
    <mergeCell ref="J1:J2"/>
  </mergeCells>
  <phoneticPr fontId="2"/>
  <pageMargins left="0.59055118110236227" right="0.39370078740157483" top="0.98425196850393704" bottom="0.39370078740157483" header="0.51181102362204722" footer="0.51181102362204722"/>
  <pageSetup paperSize="9" orientation="landscape" r:id="rId1"/>
  <headerFooter>
    <oddFooter>&amp;L　Ｐ．　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4E8C9-EC03-47E8-A316-4730078F9BCF}">
  <dimension ref="A1:AD154"/>
  <sheetViews>
    <sheetView view="pageBreakPreview" zoomScale="80" zoomScaleNormal="80" zoomScaleSheetLayoutView="80" workbookViewId="0">
      <selection sqref="A1:A2"/>
    </sheetView>
  </sheetViews>
  <sheetFormatPr defaultColWidth="9" defaultRowHeight="12"/>
  <cols>
    <col min="1" max="1" width="3.6328125" style="75" customWidth="1"/>
    <col min="2" max="2" width="26.6328125" style="72" customWidth="1"/>
    <col min="3" max="3" width="28.6328125" style="72" customWidth="1"/>
    <col min="4" max="4" width="6.6328125" style="72" customWidth="1"/>
    <col min="5" max="5" width="9.6328125" style="72" customWidth="1"/>
    <col min="6" max="6" width="5.6328125" style="75" customWidth="1"/>
    <col min="7" max="7" width="11.6328125" style="72" customWidth="1"/>
    <col min="8" max="8" width="14.6328125" style="76" customWidth="1"/>
    <col min="9" max="9" width="14.6328125" style="2" customWidth="1"/>
    <col min="10" max="10" width="14.6328125" style="77" customWidth="1"/>
    <col min="11" max="11" width="1.6328125" style="2" customWidth="1"/>
    <col min="12" max="13" width="12.6328125" style="263" customWidth="1"/>
    <col min="14" max="14" width="1.6328125" style="263" customWidth="1"/>
    <col min="15" max="30" width="9" style="263"/>
    <col min="31" max="16384" width="9" style="72"/>
  </cols>
  <sheetData>
    <row r="1" spans="1:30" ht="14" customHeight="1">
      <c r="A1" s="242"/>
      <c r="B1" s="236" t="s">
        <v>1</v>
      </c>
      <c r="C1" s="244" t="s">
        <v>2</v>
      </c>
      <c r="D1" s="246"/>
      <c r="E1" s="236" t="s">
        <v>3</v>
      </c>
      <c r="F1" s="236" t="s">
        <v>0</v>
      </c>
      <c r="G1" s="236" t="s">
        <v>4</v>
      </c>
      <c r="H1" s="236" t="s">
        <v>5</v>
      </c>
      <c r="I1" s="238" t="s">
        <v>6</v>
      </c>
      <c r="J1" s="240" t="s">
        <v>7</v>
      </c>
    </row>
    <row r="2" spans="1:30" s="73" customFormat="1" ht="14" customHeight="1" thickBot="1">
      <c r="A2" s="243"/>
      <c r="B2" s="237"/>
      <c r="C2" s="245"/>
      <c r="D2" s="247"/>
      <c r="E2" s="237"/>
      <c r="F2" s="237"/>
      <c r="G2" s="237"/>
      <c r="H2" s="237"/>
      <c r="I2" s="239"/>
      <c r="J2" s="241"/>
      <c r="K2" s="4"/>
      <c r="L2" s="264"/>
      <c r="M2" s="264"/>
      <c r="N2" s="264"/>
      <c r="O2" s="264"/>
      <c r="P2" s="264"/>
      <c r="Q2" s="264"/>
      <c r="R2" s="264"/>
      <c r="S2" s="264"/>
      <c r="T2" s="264"/>
      <c r="U2" s="264"/>
      <c r="V2" s="264"/>
      <c r="W2" s="264"/>
      <c r="X2" s="264"/>
      <c r="Y2" s="264"/>
      <c r="Z2" s="264"/>
      <c r="AA2" s="264"/>
      <c r="AB2" s="264"/>
      <c r="AC2" s="264"/>
      <c r="AD2" s="264"/>
    </row>
    <row r="3" spans="1:30" ht="13" customHeight="1">
      <c r="A3" s="7"/>
      <c r="B3" s="8"/>
      <c r="C3" s="9"/>
      <c r="D3" s="10"/>
      <c r="E3" s="11"/>
      <c r="F3" s="135"/>
      <c r="G3" s="13"/>
      <c r="H3" s="13"/>
      <c r="I3" s="14"/>
      <c r="J3" s="15"/>
    </row>
    <row r="4" spans="1:30" ht="13" customHeight="1">
      <c r="A4" s="17">
        <v>5</v>
      </c>
      <c r="B4" s="18" t="str">
        <f>鑑!B14</f>
        <v>産業廃棄物処分費</v>
      </c>
      <c r="C4" s="19"/>
      <c r="D4" s="20"/>
      <c r="E4" s="21"/>
      <c r="F4" s="137"/>
      <c r="G4" s="23"/>
      <c r="H4" s="23"/>
      <c r="I4" s="24"/>
      <c r="J4" s="25"/>
    </row>
    <row r="5" spans="1:30" ht="13" customHeight="1">
      <c r="A5" s="26"/>
      <c r="B5" s="138"/>
      <c r="C5" s="139"/>
      <c r="D5" s="29"/>
      <c r="E5" s="140"/>
      <c r="F5" s="118"/>
      <c r="G5" s="110"/>
      <c r="H5" s="111"/>
      <c r="I5" s="112"/>
      <c r="J5" s="113"/>
    </row>
    <row r="6" spans="1:30" ht="13" customHeight="1">
      <c r="A6" s="32"/>
      <c r="B6" s="33" t="s">
        <v>165</v>
      </c>
      <c r="C6" s="161"/>
      <c r="D6" s="20"/>
      <c r="E6" s="21"/>
      <c r="F6" s="194"/>
      <c r="G6" s="23"/>
      <c r="H6" s="36"/>
      <c r="I6" s="37"/>
      <c r="J6" s="38"/>
    </row>
    <row r="7" spans="1:30" ht="13" customHeight="1">
      <c r="A7" s="26"/>
      <c r="B7" s="143"/>
      <c r="C7" s="143" t="s">
        <v>166</v>
      </c>
      <c r="D7" s="29"/>
      <c r="E7" s="187"/>
      <c r="F7" s="195"/>
      <c r="G7" s="13"/>
      <c r="H7" s="30"/>
      <c r="I7" s="31"/>
      <c r="J7" s="15"/>
      <c r="R7" s="278"/>
      <c r="S7" s="279"/>
      <c r="U7" s="286"/>
      <c r="V7" s="267"/>
      <c r="X7" s="288"/>
      <c r="Y7" s="275"/>
    </row>
    <row r="8" spans="1:30" ht="13" customHeight="1">
      <c r="A8" s="32"/>
      <c r="B8" s="145" t="s">
        <v>123</v>
      </c>
      <c r="C8" s="34" t="s">
        <v>174</v>
      </c>
      <c r="D8" s="35"/>
      <c r="E8" s="188">
        <v>1.8</v>
      </c>
      <c r="F8" s="196" t="s">
        <v>131</v>
      </c>
      <c r="G8" s="114"/>
      <c r="H8" s="115"/>
      <c r="I8" s="37"/>
      <c r="J8" s="38"/>
      <c r="R8" s="271"/>
      <c r="S8" s="280"/>
      <c r="U8" s="278"/>
      <c r="V8" s="307"/>
      <c r="Y8" s="275"/>
    </row>
    <row r="9" spans="1:30" ht="13" customHeight="1">
      <c r="A9" s="26"/>
      <c r="B9" s="143"/>
      <c r="C9" s="143" t="s">
        <v>167</v>
      </c>
      <c r="D9" s="29"/>
      <c r="E9" s="187"/>
      <c r="F9" s="195"/>
      <c r="G9" s="13"/>
      <c r="H9" s="30"/>
      <c r="I9" s="31"/>
      <c r="J9" s="15"/>
      <c r="R9" s="278"/>
      <c r="S9" s="279"/>
      <c r="U9" s="286"/>
      <c r="V9" s="267"/>
      <c r="X9" s="288"/>
      <c r="Y9" s="275"/>
    </row>
    <row r="10" spans="1:30" ht="13" customHeight="1">
      <c r="A10" s="32"/>
      <c r="B10" s="145" t="s">
        <v>124</v>
      </c>
      <c r="C10" s="34" t="s">
        <v>175</v>
      </c>
      <c r="D10" s="35"/>
      <c r="E10" s="188">
        <v>48.6</v>
      </c>
      <c r="F10" s="196" t="s">
        <v>121</v>
      </c>
      <c r="G10" s="114"/>
      <c r="H10" s="115"/>
      <c r="I10" s="37"/>
      <c r="J10" s="38"/>
      <c r="R10" s="271"/>
      <c r="S10" s="280"/>
      <c r="U10" s="278"/>
      <c r="V10" s="307"/>
      <c r="Y10" s="275"/>
    </row>
    <row r="11" spans="1:30" ht="13" customHeight="1">
      <c r="A11" s="7"/>
      <c r="B11" s="143"/>
      <c r="C11" s="143" t="s">
        <v>168</v>
      </c>
      <c r="D11" s="29"/>
      <c r="E11" s="187"/>
      <c r="F11" s="195"/>
      <c r="G11" s="13"/>
      <c r="H11" s="30"/>
      <c r="I11" s="31"/>
      <c r="J11" s="15"/>
      <c r="R11" s="278"/>
      <c r="S11" s="279"/>
      <c r="U11" s="286"/>
      <c r="V11" s="267"/>
      <c r="X11" s="288"/>
      <c r="Y11" s="275"/>
    </row>
    <row r="12" spans="1:30" ht="13" customHeight="1">
      <c r="A12" s="17"/>
      <c r="B12" s="145" t="s">
        <v>125</v>
      </c>
      <c r="C12" s="34" t="s">
        <v>176</v>
      </c>
      <c r="D12" s="35"/>
      <c r="E12" s="188">
        <v>7.8</v>
      </c>
      <c r="F12" s="196" t="s">
        <v>121</v>
      </c>
      <c r="G12" s="114"/>
      <c r="H12" s="115"/>
      <c r="I12" s="37"/>
      <c r="J12" s="38"/>
      <c r="R12" s="271"/>
      <c r="S12" s="280"/>
      <c r="U12" s="278"/>
      <c r="V12" s="307"/>
      <c r="Y12" s="275"/>
    </row>
    <row r="13" spans="1:30" ht="13" customHeight="1">
      <c r="A13" s="26"/>
      <c r="B13" s="143"/>
      <c r="C13" s="28" t="s">
        <v>169</v>
      </c>
      <c r="D13" s="29"/>
      <c r="E13" s="187"/>
      <c r="F13" s="195"/>
      <c r="G13" s="13"/>
      <c r="H13" s="30"/>
      <c r="I13" s="31"/>
      <c r="J13" s="15"/>
      <c r="R13" s="278"/>
      <c r="S13" s="279"/>
      <c r="U13" s="286"/>
      <c r="V13" s="267"/>
      <c r="Y13" s="275"/>
    </row>
    <row r="14" spans="1:30" ht="13" customHeight="1">
      <c r="A14" s="32"/>
      <c r="B14" s="141" t="s">
        <v>126</v>
      </c>
      <c r="C14" s="34" t="s">
        <v>177</v>
      </c>
      <c r="D14" s="35"/>
      <c r="E14" s="188">
        <v>8.1</v>
      </c>
      <c r="F14" s="196" t="s">
        <v>131</v>
      </c>
      <c r="G14" s="114"/>
      <c r="H14" s="115"/>
      <c r="I14" s="37"/>
      <c r="J14" s="38"/>
      <c r="R14" s="271"/>
      <c r="S14" s="280"/>
      <c r="U14" s="278"/>
      <c r="V14" s="307"/>
      <c r="Y14" s="275"/>
    </row>
    <row r="15" spans="1:30" ht="13" customHeight="1">
      <c r="A15" s="26"/>
      <c r="B15" s="143"/>
      <c r="C15" s="28" t="s">
        <v>170</v>
      </c>
      <c r="D15" s="39"/>
      <c r="E15" s="187"/>
      <c r="F15" s="195"/>
      <c r="G15" s="13"/>
      <c r="H15" s="30"/>
      <c r="I15" s="31"/>
      <c r="J15" s="15"/>
      <c r="R15" s="278"/>
      <c r="S15" s="279"/>
      <c r="U15" s="286"/>
      <c r="V15" s="267"/>
    </row>
    <row r="16" spans="1:30" ht="13" customHeight="1">
      <c r="A16" s="32"/>
      <c r="B16" s="145" t="s">
        <v>127</v>
      </c>
      <c r="C16" s="34" t="s">
        <v>178</v>
      </c>
      <c r="D16" s="20"/>
      <c r="E16" s="189">
        <v>0.66</v>
      </c>
      <c r="F16" s="196" t="s">
        <v>121</v>
      </c>
      <c r="G16" s="114"/>
      <c r="H16" s="115"/>
      <c r="I16" s="37"/>
      <c r="J16" s="38"/>
      <c r="R16" s="271"/>
      <c r="S16" s="280"/>
      <c r="U16" s="278"/>
      <c r="V16" s="307"/>
    </row>
    <row r="17" spans="1:24" ht="13" customHeight="1">
      <c r="A17" s="26"/>
      <c r="B17" s="143"/>
      <c r="C17" s="28" t="s">
        <v>196</v>
      </c>
      <c r="D17" s="39"/>
      <c r="E17" s="190"/>
      <c r="F17" s="195"/>
      <c r="G17" s="13"/>
      <c r="H17" s="30"/>
      <c r="I17" s="31"/>
      <c r="J17" s="15"/>
      <c r="R17" s="278"/>
      <c r="S17" s="279"/>
      <c r="U17" s="286"/>
      <c r="V17" s="267"/>
    </row>
    <row r="18" spans="1:24" ht="13" customHeight="1">
      <c r="A18" s="32"/>
      <c r="B18" s="145" t="s">
        <v>198</v>
      </c>
      <c r="C18" s="34" t="s">
        <v>197</v>
      </c>
      <c r="D18" s="20"/>
      <c r="E18" s="188">
        <v>1</v>
      </c>
      <c r="F18" s="196" t="s">
        <v>10</v>
      </c>
      <c r="G18" s="114"/>
      <c r="H18" s="115"/>
      <c r="I18" s="37"/>
      <c r="J18" s="38"/>
      <c r="R18" s="271"/>
      <c r="S18" s="280"/>
      <c r="U18" s="278"/>
      <c r="V18" s="307"/>
    </row>
    <row r="19" spans="1:24" ht="13" customHeight="1">
      <c r="A19" s="26"/>
      <c r="B19" s="138"/>
      <c r="C19" s="139" t="s">
        <v>171</v>
      </c>
      <c r="D19" s="39"/>
      <c r="E19" s="187"/>
      <c r="F19" s="195"/>
      <c r="G19" s="13"/>
      <c r="H19" s="30"/>
      <c r="I19" s="183"/>
      <c r="J19" s="184"/>
      <c r="R19" s="278"/>
      <c r="S19" s="279"/>
      <c r="U19" s="286"/>
      <c r="V19" s="267"/>
      <c r="X19" s="139"/>
    </row>
    <row r="20" spans="1:24" ht="13" customHeight="1">
      <c r="A20" s="32"/>
      <c r="B20" s="33"/>
      <c r="C20" s="34" t="s">
        <v>180</v>
      </c>
      <c r="D20" s="20"/>
      <c r="E20" s="188"/>
      <c r="F20" s="196"/>
      <c r="G20" s="114"/>
      <c r="H20" s="115"/>
      <c r="I20" s="62"/>
      <c r="J20" s="199"/>
      <c r="R20" s="271"/>
      <c r="S20" s="280"/>
      <c r="U20" s="278"/>
      <c r="V20" s="307"/>
    </row>
    <row r="21" spans="1:24" ht="13" customHeight="1">
      <c r="A21" s="26"/>
      <c r="B21" s="157"/>
      <c r="C21" s="139" t="s">
        <v>173</v>
      </c>
      <c r="D21" s="39"/>
      <c r="E21" s="187"/>
      <c r="F21" s="200"/>
      <c r="G21" s="13"/>
      <c r="H21" s="30"/>
      <c r="I21" s="31"/>
      <c r="J21" s="15"/>
      <c r="K21" s="40"/>
      <c r="R21" s="278"/>
      <c r="S21" s="279"/>
      <c r="U21" s="286"/>
      <c r="V21" s="267"/>
      <c r="X21" s="139"/>
    </row>
    <row r="22" spans="1:24" ht="13" customHeight="1">
      <c r="A22" s="32"/>
      <c r="B22" s="159" t="s">
        <v>172</v>
      </c>
      <c r="C22" s="34" t="s">
        <v>182</v>
      </c>
      <c r="D22" s="20"/>
      <c r="E22" s="188">
        <v>1</v>
      </c>
      <c r="F22" s="201" t="s">
        <v>10</v>
      </c>
      <c r="G22" s="114"/>
      <c r="H22" s="115"/>
      <c r="I22" s="62"/>
      <c r="J22" s="186"/>
      <c r="R22" s="271"/>
      <c r="S22" s="280"/>
      <c r="U22" s="278"/>
      <c r="V22" s="307"/>
    </row>
    <row r="23" spans="1:24" ht="13" customHeight="1">
      <c r="A23" s="26"/>
      <c r="B23" s="157"/>
      <c r="C23" s="139"/>
      <c r="D23" s="39"/>
      <c r="E23" s="187"/>
      <c r="F23" s="192"/>
      <c r="G23" s="13"/>
      <c r="H23" s="30"/>
      <c r="I23" s="31"/>
      <c r="J23" s="15"/>
      <c r="R23" s="278"/>
      <c r="S23" s="279"/>
      <c r="U23" s="278"/>
      <c r="V23" s="279"/>
      <c r="X23" s="139"/>
    </row>
    <row r="24" spans="1:24" ht="13" customHeight="1">
      <c r="A24" s="32"/>
      <c r="B24" s="159"/>
      <c r="C24" s="34"/>
      <c r="D24" s="20"/>
      <c r="E24" s="188"/>
      <c r="F24" s="194"/>
      <c r="G24" s="114"/>
      <c r="H24" s="115"/>
      <c r="I24" s="62"/>
      <c r="J24" s="186"/>
      <c r="R24" s="278"/>
      <c r="S24" s="280"/>
      <c r="U24" s="278"/>
      <c r="V24" s="280"/>
    </row>
    <row r="25" spans="1:24" ht="13" customHeight="1">
      <c r="A25" s="26"/>
      <c r="B25" s="138"/>
      <c r="C25" s="139"/>
      <c r="D25" s="39"/>
      <c r="E25" s="11"/>
      <c r="F25" s="192"/>
      <c r="G25" s="13"/>
      <c r="H25" s="13"/>
      <c r="I25" s="31"/>
      <c r="J25" s="15"/>
    </row>
    <row r="26" spans="1:24" ht="13" customHeight="1">
      <c r="A26" s="32"/>
      <c r="B26" s="33"/>
      <c r="C26" s="161"/>
      <c r="D26" s="20"/>
      <c r="E26" s="21"/>
      <c r="F26" s="194"/>
      <c r="G26" s="23"/>
      <c r="H26" s="36"/>
      <c r="I26" s="24"/>
      <c r="J26" s="38"/>
    </row>
    <row r="27" spans="1:24" ht="13" customHeight="1">
      <c r="A27" s="7"/>
      <c r="B27" s="138"/>
      <c r="C27" s="139"/>
      <c r="D27" s="39"/>
      <c r="E27" s="11"/>
      <c r="F27" s="192"/>
      <c r="G27" s="13"/>
      <c r="H27" s="13"/>
      <c r="I27" s="31"/>
      <c r="J27" s="15"/>
    </row>
    <row r="28" spans="1:24" ht="13" customHeight="1">
      <c r="A28" s="17"/>
      <c r="B28" s="33"/>
      <c r="C28" s="161"/>
      <c r="D28" s="20"/>
      <c r="E28" s="21"/>
      <c r="F28" s="194"/>
      <c r="G28" s="23"/>
      <c r="H28" s="36"/>
      <c r="I28" s="24"/>
      <c r="J28" s="38"/>
    </row>
    <row r="29" spans="1:24" ht="13" customHeight="1">
      <c r="A29" s="7"/>
      <c r="B29" s="153"/>
      <c r="C29" s="139"/>
      <c r="D29" s="39"/>
      <c r="E29" s="11"/>
      <c r="F29" s="192"/>
      <c r="G29" s="13"/>
      <c r="H29" s="13"/>
      <c r="I29" s="14"/>
      <c r="J29" s="15"/>
    </row>
    <row r="30" spans="1:24" ht="13" customHeight="1">
      <c r="A30" s="17"/>
      <c r="B30" s="156" t="s">
        <v>130</v>
      </c>
      <c r="C30" s="161"/>
      <c r="D30" s="20"/>
      <c r="E30" s="21"/>
      <c r="F30" s="194"/>
      <c r="G30" s="23"/>
      <c r="H30" s="23"/>
      <c r="I30" s="24"/>
      <c r="J30" s="25"/>
    </row>
    <row r="31" spans="1:24" ht="13" customHeight="1">
      <c r="A31" s="7"/>
      <c r="B31" s="138"/>
      <c r="C31" s="139"/>
      <c r="D31" s="39"/>
      <c r="E31" s="158"/>
      <c r="F31" s="118"/>
      <c r="G31" s="13"/>
      <c r="H31" s="30"/>
      <c r="I31" s="31"/>
      <c r="J31" s="15"/>
      <c r="L31" s="278"/>
      <c r="M31" s="279"/>
    </row>
    <row r="32" spans="1:24" ht="13" customHeight="1">
      <c r="A32" s="17"/>
      <c r="B32" s="33"/>
      <c r="C32" s="161"/>
      <c r="D32" s="20"/>
      <c r="E32" s="160"/>
      <c r="F32" s="35"/>
      <c r="G32" s="23"/>
      <c r="H32" s="36"/>
      <c r="I32" s="37"/>
      <c r="J32" s="38"/>
      <c r="L32" s="271"/>
      <c r="M32" s="280"/>
    </row>
    <row r="33" spans="1:30" ht="13" customHeight="1">
      <c r="A33" s="7"/>
      <c r="B33" s="138"/>
      <c r="C33" s="139"/>
      <c r="D33" s="39"/>
      <c r="E33" s="158"/>
      <c r="F33" s="118"/>
      <c r="G33" s="13"/>
      <c r="H33" s="30"/>
      <c r="I33" s="31"/>
      <c r="J33" s="15"/>
      <c r="L33" s="278"/>
      <c r="M33" s="279"/>
    </row>
    <row r="34" spans="1:30" ht="13" customHeight="1">
      <c r="A34" s="17"/>
      <c r="B34" s="159"/>
      <c r="C34" s="161"/>
      <c r="D34" s="20"/>
      <c r="E34" s="160"/>
      <c r="F34" s="35"/>
      <c r="G34" s="23"/>
      <c r="H34" s="36"/>
      <c r="I34" s="37"/>
      <c r="J34" s="38"/>
      <c r="L34" s="271"/>
      <c r="M34" s="280"/>
    </row>
    <row r="35" spans="1:30" ht="13" customHeight="1">
      <c r="A35" s="7"/>
      <c r="B35" s="27"/>
      <c r="C35" s="42"/>
      <c r="D35" s="39"/>
      <c r="E35" s="11"/>
      <c r="F35" s="135"/>
      <c r="G35" s="13"/>
      <c r="H35" s="30"/>
      <c r="I35" s="31"/>
      <c r="J35" s="15"/>
      <c r="L35" s="278"/>
      <c r="M35" s="279"/>
    </row>
    <row r="36" spans="1:30" ht="13" customHeight="1">
      <c r="A36" s="43"/>
      <c r="B36" s="136"/>
      <c r="C36" s="45"/>
      <c r="D36" s="46"/>
      <c r="E36" s="47"/>
      <c r="F36" s="136"/>
      <c r="G36" s="65"/>
      <c r="H36" s="23"/>
      <c r="I36" s="37"/>
      <c r="J36" s="38"/>
      <c r="L36" s="271"/>
      <c r="M36" s="280"/>
    </row>
    <row r="37" spans="1:30" ht="13" customHeight="1">
      <c r="A37" s="7"/>
      <c r="B37" s="27"/>
      <c r="C37" s="28"/>
      <c r="D37" s="39"/>
      <c r="E37" s="11"/>
      <c r="F37" s="135"/>
      <c r="G37" s="13"/>
      <c r="H37" s="30"/>
      <c r="I37" s="31"/>
      <c r="J37" s="15"/>
      <c r="L37" s="278"/>
      <c r="M37" s="279"/>
    </row>
    <row r="38" spans="1:30" ht="13" customHeight="1" thickBot="1">
      <c r="A38" s="48"/>
      <c r="B38" s="49"/>
      <c r="C38" s="50"/>
      <c r="D38" s="51"/>
      <c r="E38" s="52"/>
      <c r="F38" s="53"/>
      <c r="G38" s="54"/>
      <c r="H38" s="55"/>
      <c r="I38" s="56"/>
      <c r="J38" s="57"/>
      <c r="L38" s="271"/>
      <c r="M38" s="280"/>
    </row>
    <row r="39" spans="1:30" ht="22" customHeight="1" thickBot="1">
      <c r="J39" s="78" t="s">
        <v>8</v>
      </c>
    </row>
    <row r="40" spans="1:30" ht="14" customHeight="1">
      <c r="A40" s="242"/>
      <c r="B40" s="236" t="s">
        <v>1</v>
      </c>
      <c r="C40" s="244" t="s">
        <v>2</v>
      </c>
      <c r="D40" s="246"/>
      <c r="E40" s="236" t="s">
        <v>3</v>
      </c>
      <c r="F40" s="236" t="s">
        <v>0</v>
      </c>
      <c r="G40" s="236" t="s">
        <v>4</v>
      </c>
      <c r="H40" s="236" t="s">
        <v>5</v>
      </c>
      <c r="I40" s="238" t="s">
        <v>6</v>
      </c>
      <c r="J40" s="240" t="s">
        <v>7</v>
      </c>
    </row>
    <row r="41" spans="1:30" s="73" customFormat="1" ht="14" customHeight="1" thickBot="1">
      <c r="A41" s="243"/>
      <c r="B41" s="237"/>
      <c r="C41" s="245"/>
      <c r="D41" s="247"/>
      <c r="E41" s="237"/>
      <c r="F41" s="237"/>
      <c r="G41" s="237"/>
      <c r="H41" s="237"/>
      <c r="I41" s="239"/>
      <c r="J41" s="241"/>
      <c r="K41" s="4"/>
      <c r="L41" s="264"/>
      <c r="M41" s="264"/>
      <c r="N41" s="264"/>
      <c r="O41" s="264"/>
      <c r="P41" s="264"/>
      <c r="Q41" s="264"/>
      <c r="R41" s="264"/>
      <c r="S41" s="264"/>
      <c r="T41" s="264"/>
      <c r="U41" s="264"/>
      <c r="V41" s="264"/>
      <c r="W41" s="264"/>
      <c r="X41" s="264"/>
      <c r="Y41" s="264"/>
      <c r="Z41" s="264"/>
      <c r="AA41" s="264"/>
      <c r="AB41" s="264"/>
      <c r="AC41" s="264"/>
      <c r="AD41" s="264"/>
    </row>
    <row r="42" spans="1:30" ht="13" customHeight="1">
      <c r="A42" s="7"/>
      <c r="B42" s="8"/>
      <c r="C42" s="9"/>
      <c r="D42" s="10"/>
      <c r="E42" s="11"/>
      <c r="F42" s="135"/>
      <c r="G42" s="13"/>
      <c r="H42" s="30"/>
      <c r="I42" s="31"/>
      <c r="J42" s="15"/>
    </row>
    <row r="43" spans="1:30" ht="13" customHeight="1">
      <c r="A43" s="17"/>
      <c r="B43" s="33" t="s">
        <v>135</v>
      </c>
      <c r="C43" s="141"/>
      <c r="D43" s="20"/>
      <c r="E43" s="21"/>
      <c r="F43" s="194"/>
      <c r="G43" s="23"/>
      <c r="H43" s="36"/>
      <c r="I43" s="37"/>
      <c r="J43" s="38"/>
    </row>
    <row r="44" spans="1:30" ht="13" customHeight="1">
      <c r="A44" s="26"/>
      <c r="B44" s="143"/>
      <c r="C44" s="143" t="s">
        <v>166</v>
      </c>
      <c r="D44" s="29"/>
      <c r="E44" s="187"/>
      <c r="F44" s="195"/>
      <c r="G44" s="13"/>
      <c r="H44" s="30"/>
      <c r="I44" s="31"/>
      <c r="J44" s="15"/>
      <c r="L44" s="286"/>
      <c r="M44" s="267"/>
      <c r="O44" s="278"/>
      <c r="P44" s="279"/>
      <c r="R44" s="289"/>
      <c r="S44" s="275"/>
      <c r="T44" s="289"/>
      <c r="U44" s="275"/>
    </row>
    <row r="45" spans="1:30" ht="13" customHeight="1">
      <c r="A45" s="32"/>
      <c r="B45" s="145" t="s">
        <v>123</v>
      </c>
      <c r="C45" s="34" t="s">
        <v>174</v>
      </c>
      <c r="D45" s="35"/>
      <c r="E45" s="188">
        <v>1.8</v>
      </c>
      <c r="F45" s="196" t="s">
        <v>131</v>
      </c>
      <c r="G45" s="114"/>
      <c r="H45" s="115"/>
      <c r="I45" s="37"/>
      <c r="J45" s="38"/>
      <c r="L45" s="292"/>
      <c r="M45" s="293"/>
      <c r="O45" s="271"/>
      <c r="P45" s="280"/>
      <c r="R45" s="289"/>
      <c r="S45" s="275"/>
      <c r="T45" s="289"/>
      <c r="U45" s="275"/>
    </row>
    <row r="46" spans="1:30" ht="13" customHeight="1">
      <c r="A46" s="26"/>
      <c r="B46" s="143"/>
      <c r="C46" s="143" t="s">
        <v>167</v>
      </c>
      <c r="D46" s="29"/>
      <c r="E46" s="187"/>
      <c r="F46" s="195"/>
      <c r="G46" s="13"/>
      <c r="H46" s="30"/>
      <c r="I46" s="31"/>
      <c r="J46" s="15"/>
      <c r="L46" s="286"/>
      <c r="M46" s="267"/>
      <c r="O46" s="278"/>
      <c r="P46" s="279"/>
      <c r="R46" s="289"/>
      <c r="S46" s="275"/>
      <c r="T46" s="289"/>
      <c r="U46" s="275"/>
    </row>
    <row r="47" spans="1:30" ht="13" customHeight="1">
      <c r="A47" s="32"/>
      <c r="B47" s="145" t="s">
        <v>124</v>
      </c>
      <c r="C47" s="34" t="s">
        <v>175</v>
      </c>
      <c r="D47" s="35"/>
      <c r="E47" s="188">
        <v>48.6</v>
      </c>
      <c r="F47" s="196" t="s">
        <v>121</v>
      </c>
      <c r="G47" s="114"/>
      <c r="H47" s="115"/>
      <c r="I47" s="37"/>
      <c r="J47" s="38"/>
      <c r="L47" s="294"/>
      <c r="M47" s="293"/>
      <c r="O47" s="271"/>
      <c r="P47" s="280"/>
      <c r="R47" s="289"/>
      <c r="S47" s="275"/>
      <c r="T47" s="289"/>
      <c r="U47" s="275"/>
    </row>
    <row r="48" spans="1:30" ht="13" customHeight="1">
      <c r="A48" s="26"/>
      <c r="B48" s="143"/>
      <c r="C48" s="143" t="s">
        <v>168</v>
      </c>
      <c r="D48" s="29"/>
      <c r="E48" s="187"/>
      <c r="F48" s="195"/>
      <c r="G48" s="13"/>
      <c r="H48" s="30"/>
      <c r="I48" s="31"/>
      <c r="J48" s="15"/>
      <c r="L48" s="295"/>
      <c r="M48" s="296"/>
      <c r="O48" s="278"/>
      <c r="P48" s="279"/>
      <c r="R48" s="289"/>
      <c r="S48" s="275"/>
      <c r="T48" s="289"/>
      <c r="U48" s="275"/>
    </row>
    <row r="49" spans="1:21" ht="13" customHeight="1">
      <c r="A49" s="32"/>
      <c r="B49" s="145" t="s">
        <v>125</v>
      </c>
      <c r="C49" s="34" t="s">
        <v>176</v>
      </c>
      <c r="D49" s="35"/>
      <c r="E49" s="188">
        <v>7.8</v>
      </c>
      <c r="F49" s="196" t="s">
        <v>121</v>
      </c>
      <c r="G49" s="114"/>
      <c r="H49" s="115"/>
      <c r="I49" s="37"/>
      <c r="J49" s="38"/>
      <c r="L49" s="297"/>
      <c r="M49" s="293"/>
      <c r="O49" s="271"/>
      <c r="P49" s="280"/>
      <c r="R49" s="289"/>
      <c r="S49" s="275"/>
      <c r="T49" s="289"/>
      <c r="U49" s="275"/>
    </row>
    <row r="50" spans="1:21" ht="13" customHeight="1">
      <c r="A50" s="7"/>
      <c r="B50" s="143"/>
      <c r="C50" s="28" t="s">
        <v>169</v>
      </c>
      <c r="D50" s="29"/>
      <c r="E50" s="187"/>
      <c r="F50" s="195"/>
      <c r="G50" s="13"/>
      <c r="H50" s="30"/>
      <c r="I50" s="31"/>
      <c r="J50" s="15"/>
      <c r="L50" s="295"/>
      <c r="M50" s="298"/>
      <c r="O50" s="278"/>
      <c r="P50" s="279"/>
      <c r="R50" s="289"/>
      <c r="S50" s="275"/>
      <c r="T50" s="289"/>
      <c r="U50" s="275"/>
    </row>
    <row r="51" spans="1:21" ht="13" customHeight="1">
      <c r="A51" s="17"/>
      <c r="B51" s="141" t="s">
        <v>126</v>
      </c>
      <c r="C51" s="34" t="s">
        <v>177</v>
      </c>
      <c r="D51" s="35"/>
      <c r="E51" s="188">
        <v>8.1</v>
      </c>
      <c r="F51" s="196" t="s">
        <v>131</v>
      </c>
      <c r="G51" s="197"/>
      <c r="H51" s="198"/>
      <c r="I51" s="37"/>
      <c r="J51" s="38"/>
      <c r="L51" s="301"/>
      <c r="M51" s="302"/>
      <c r="O51" s="271"/>
      <c r="P51" s="280"/>
      <c r="R51" s="289"/>
      <c r="S51" s="275"/>
      <c r="T51" s="289"/>
      <c r="U51" s="275"/>
    </row>
    <row r="52" spans="1:21" ht="13" customHeight="1">
      <c r="A52" s="26"/>
      <c r="B52" s="143"/>
      <c r="C52" s="28" t="s">
        <v>170</v>
      </c>
      <c r="D52" s="39"/>
      <c r="E52" s="187"/>
      <c r="F52" s="195"/>
      <c r="G52" s="13"/>
      <c r="H52" s="30"/>
      <c r="I52" s="31"/>
      <c r="J52" s="15"/>
      <c r="L52" s="286"/>
      <c r="M52" s="267"/>
      <c r="O52" s="278"/>
      <c r="P52" s="279"/>
      <c r="R52" s="289"/>
      <c r="S52" s="275"/>
      <c r="T52" s="289"/>
      <c r="U52" s="275"/>
    </row>
    <row r="53" spans="1:21" ht="13" customHeight="1">
      <c r="A53" s="32"/>
      <c r="B53" s="145" t="s">
        <v>127</v>
      </c>
      <c r="C53" s="34" t="s">
        <v>178</v>
      </c>
      <c r="D53" s="20"/>
      <c r="E53" s="189">
        <v>0.66</v>
      </c>
      <c r="F53" s="196" t="s">
        <v>121</v>
      </c>
      <c r="G53" s="114"/>
      <c r="H53" s="115"/>
      <c r="I53" s="37"/>
      <c r="J53" s="38"/>
      <c r="L53" s="292"/>
      <c r="M53" s="293"/>
      <c r="O53" s="271"/>
      <c r="P53" s="280"/>
      <c r="R53" s="306"/>
      <c r="S53" s="275"/>
      <c r="T53" s="289"/>
      <c r="U53" s="275"/>
    </row>
    <row r="54" spans="1:21" ht="13" customHeight="1">
      <c r="A54" s="26"/>
      <c r="B54" s="143"/>
      <c r="C54" s="28" t="s">
        <v>128</v>
      </c>
      <c r="D54" s="39"/>
      <c r="E54" s="190"/>
      <c r="F54" s="195"/>
      <c r="G54" s="13"/>
      <c r="H54" s="30"/>
      <c r="I54" s="31"/>
      <c r="J54" s="15"/>
      <c r="L54" s="286"/>
      <c r="M54" s="267"/>
      <c r="O54" s="278"/>
      <c r="P54" s="279"/>
      <c r="R54" s="303"/>
      <c r="S54" s="275"/>
      <c r="T54" s="303"/>
      <c r="U54" s="275"/>
    </row>
    <row r="55" spans="1:21" ht="13" customHeight="1">
      <c r="A55" s="32"/>
      <c r="B55" s="145" t="s">
        <v>132</v>
      </c>
      <c r="C55" s="34" t="s">
        <v>179</v>
      </c>
      <c r="D55" s="20"/>
      <c r="E55" s="189">
        <v>0.03</v>
      </c>
      <c r="F55" s="196" t="s">
        <v>121</v>
      </c>
      <c r="G55" s="114"/>
      <c r="H55" s="115"/>
      <c r="I55" s="37"/>
      <c r="J55" s="38"/>
      <c r="L55" s="292"/>
      <c r="M55" s="293"/>
      <c r="O55" s="271"/>
      <c r="P55" s="280"/>
      <c r="R55" s="306"/>
      <c r="S55" s="275"/>
      <c r="T55" s="289"/>
      <c r="U55" s="275"/>
    </row>
    <row r="56" spans="1:21" ht="13" customHeight="1">
      <c r="A56" s="26"/>
      <c r="B56" s="138"/>
      <c r="C56" s="139" t="s">
        <v>171</v>
      </c>
      <c r="D56" s="39"/>
      <c r="E56" s="187"/>
      <c r="F56" s="195"/>
      <c r="G56" s="13"/>
      <c r="H56" s="30"/>
      <c r="I56" s="31"/>
      <c r="J56" s="15"/>
      <c r="L56" s="286"/>
      <c r="M56" s="267"/>
      <c r="O56" s="278"/>
      <c r="P56" s="279"/>
      <c r="R56" s="289"/>
      <c r="S56" s="275"/>
      <c r="T56" s="289"/>
      <c r="U56" s="275"/>
    </row>
    <row r="57" spans="1:21" ht="13" customHeight="1">
      <c r="A57" s="32"/>
      <c r="B57" s="33" t="s">
        <v>133</v>
      </c>
      <c r="C57" s="34" t="s">
        <v>180</v>
      </c>
      <c r="D57" s="20"/>
      <c r="E57" s="189">
        <v>0.13</v>
      </c>
      <c r="F57" s="196" t="s">
        <v>121</v>
      </c>
      <c r="G57" s="114"/>
      <c r="H57" s="115"/>
      <c r="I57" s="37"/>
      <c r="J57" s="38"/>
      <c r="L57" s="292"/>
      <c r="M57" s="293"/>
      <c r="O57" s="271"/>
      <c r="P57" s="280"/>
      <c r="R57" s="306"/>
      <c r="S57" s="275"/>
      <c r="T57" s="289"/>
      <c r="U57" s="275"/>
    </row>
    <row r="58" spans="1:21" ht="13" customHeight="1">
      <c r="A58" s="26"/>
      <c r="B58" s="138"/>
      <c r="C58" s="139" t="s">
        <v>129</v>
      </c>
      <c r="D58" s="39"/>
      <c r="E58" s="187"/>
      <c r="F58" s="195"/>
      <c r="G58" s="13"/>
      <c r="H58" s="30"/>
      <c r="I58" s="31"/>
      <c r="J58" s="15"/>
      <c r="K58" s="40"/>
      <c r="L58" s="286"/>
      <c r="M58" s="267"/>
      <c r="O58" s="278"/>
      <c r="P58" s="279"/>
      <c r="R58" s="289"/>
      <c r="S58" s="275"/>
      <c r="T58" s="289"/>
      <c r="U58" s="275"/>
    </row>
    <row r="59" spans="1:21" ht="13" customHeight="1">
      <c r="A59" s="32"/>
      <c r="B59" s="33" t="s">
        <v>134</v>
      </c>
      <c r="C59" s="34" t="s">
        <v>181</v>
      </c>
      <c r="D59" s="20"/>
      <c r="E59" s="189">
        <v>0.92</v>
      </c>
      <c r="F59" s="196" t="s">
        <v>121</v>
      </c>
      <c r="G59" s="114"/>
      <c r="H59" s="115"/>
      <c r="I59" s="24"/>
      <c r="J59" s="186"/>
      <c r="L59" s="292"/>
      <c r="M59" s="293"/>
      <c r="O59" s="271"/>
      <c r="P59" s="280"/>
      <c r="R59" s="306"/>
      <c r="S59" s="275"/>
      <c r="T59" s="289"/>
      <c r="U59" s="275"/>
    </row>
    <row r="60" spans="1:21" ht="13" customHeight="1">
      <c r="A60" s="26"/>
      <c r="B60" s="157"/>
      <c r="C60" s="139" t="s">
        <v>173</v>
      </c>
      <c r="D60" s="39"/>
      <c r="E60" s="187"/>
      <c r="F60" s="192"/>
      <c r="G60" s="13"/>
      <c r="H60" s="30"/>
      <c r="I60" s="31"/>
      <c r="J60" s="15"/>
    </row>
    <row r="61" spans="1:21" ht="13" customHeight="1">
      <c r="A61" s="32"/>
      <c r="B61" s="159" t="s">
        <v>172</v>
      </c>
      <c r="C61" s="34" t="s">
        <v>182</v>
      </c>
      <c r="D61" s="20"/>
      <c r="E61" s="188">
        <v>1</v>
      </c>
      <c r="F61" s="194" t="s">
        <v>10</v>
      </c>
      <c r="G61" s="114"/>
      <c r="H61" s="115"/>
      <c r="I61" s="62"/>
      <c r="J61" s="38"/>
    </row>
    <row r="62" spans="1:21" ht="13" customHeight="1">
      <c r="A62" s="26"/>
      <c r="B62" s="138"/>
      <c r="C62" s="139"/>
      <c r="D62" s="39"/>
      <c r="E62" s="11"/>
      <c r="F62" s="192"/>
      <c r="G62" s="13"/>
      <c r="H62" s="13"/>
      <c r="I62" s="31"/>
      <c r="J62" s="15"/>
    </row>
    <row r="63" spans="1:21" ht="13" customHeight="1">
      <c r="A63" s="32"/>
      <c r="B63" s="33"/>
      <c r="C63" s="161"/>
      <c r="D63" s="20"/>
      <c r="E63" s="21"/>
      <c r="F63" s="194"/>
      <c r="G63" s="23"/>
      <c r="H63" s="36"/>
      <c r="I63" s="24"/>
      <c r="J63" s="38"/>
    </row>
    <row r="64" spans="1:21" ht="13" customHeight="1">
      <c r="A64" s="26"/>
      <c r="B64" s="138"/>
      <c r="C64" s="139"/>
      <c r="D64" s="39"/>
      <c r="E64" s="11"/>
      <c r="F64" s="192"/>
      <c r="G64" s="13"/>
      <c r="H64" s="13"/>
      <c r="I64" s="31"/>
      <c r="J64" s="15"/>
    </row>
    <row r="65" spans="1:30" ht="13" customHeight="1">
      <c r="A65" s="32"/>
      <c r="B65" s="33"/>
      <c r="C65" s="161"/>
      <c r="D65" s="20"/>
      <c r="E65" s="21"/>
      <c r="F65" s="194"/>
      <c r="G65" s="23"/>
      <c r="H65" s="36"/>
      <c r="I65" s="24"/>
      <c r="J65" s="38"/>
    </row>
    <row r="66" spans="1:30" ht="13" customHeight="1">
      <c r="A66" s="7"/>
      <c r="B66" s="153"/>
      <c r="C66" s="139"/>
      <c r="D66" s="39"/>
      <c r="E66" s="11"/>
      <c r="F66" s="192"/>
      <c r="G66" s="13"/>
      <c r="H66" s="13"/>
      <c r="I66" s="14"/>
      <c r="J66" s="15"/>
    </row>
    <row r="67" spans="1:30" ht="13" customHeight="1">
      <c r="A67" s="17"/>
      <c r="B67" s="156" t="s">
        <v>130</v>
      </c>
      <c r="C67" s="161"/>
      <c r="D67" s="20"/>
      <c r="E67" s="21"/>
      <c r="F67" s="194"/>
      <c r="G67" s="23"/>
      <c r="H67" s="23"/>
      <c r="I67" s="24"/>
      <c r="J67" s="25"/>
    </row>
    <row r="68" spans="1:30" ht="13" customHeight="1">
      <c r="A68" s="7"/>
      <c r="B68" s="27"/>
      <c r="C68" s="28"/>
      <c r="D68" s="39"/>
      <c r="E68" s="11"/>
      <c r="F68" s="135"/>
      <c r="G68" s="13"/>
      <c r="H68" s="13"/>
      <c r="I68" s="31"/>
      <c r="J68" s="15"/>
    </row>
    <row r="69" spans="1:30" ht="13" customHeight="1">
      <c r="A69" s="17"/>
      <c r="B69" s="33"/>
      <c r="C69" s="34"/>
      <c r="D69" s="20"/>
      <c r="E69" s="21"/>
      <c r="F69" s="137"/>
      <c r="G69" s="23"/>
      <c r="H69" s="23"/>
      <c r="I69" s="62"/>
      <c r="J69" s="25"/>
    </row>
    <row r="70" spans="1:30" ht="13" customHeight="1">
      <c r="A70" s="7"/>
      <c r="B70" s="27"/>
      <c r="C70" s="28"/>
      <c r="D70" s="39"/>
      <c r="E70" s="11"/>
      <c r="F70" s="135"/>
      <c r="G70" s="13"/>
      <c r="H70" s="27"/>
      <c r="I70" s="14"/>
      <c r="J70" s="15"/>
    </row>
    <row r="71" spans="1:30" ht="13" customHeight="1">
      <c r="A71" s="17"/>
      <c r="B71" s="33"/>
      <c r="C71" s="34"/>
      <c r="D71" s="20"/>
      <c r="E71" s="21"/>
      <c r="F71" s="137"/>
      <c r="G71" s="23"/>
      <c r="H71" s="65"/>
      <c r="I71" s="66"/>
      <c r="J71" s="67"/>
    </row>
    <row r="72" spans="1:30" ht="13" customHeight="1">
      <c r="A72" s="7"/>
      <c r="B72" s="27"/>
      <c r="C72" s="28"/>
      <c r="D72" s="39"/>
      <c r="E72" s="11"/>
      <c r="F72" s="135"/>
      <c r="G72" s="13"/>
      <c r="H72" s="13"/>
      <c r="I72" s="14"/>
      <c r="J72" s="15"/>
    </row>
    <row r="73" spans="1:30" ht="13" customHeight="1">
      <c r="A73" s="17"/>
      <c r="B73" s="33"/>
      <c r="C73" s="34"/>
      <c r="D73" s="20"/>
      <c r="E73" s="21"/>
      <c r="F73" s="137"/>
      <c r="G73" s="23"/>
      <c r="H73" s="23"/>
      <c r="I73" s="24"/>
      <c r="J73" s="25"/>
      <c r="L73" s="268"/>
    </row>
    <row r="74" spans="1:30" ht="13" customHeight="1">
      <c r="A74" s="7"/>
      <c r="B74" s="27"/>
      <c r="C74" s="42"/>
      <c r="D74" s="39"/>
      <c r="E74" s="11"/>
      <c r="F74" s="135"/>
      <c r="G74" s="13"/>
      <c r="H74" s="30"/>
      <c r="I74" s="14"/>
      <c r="J74" s="15"/>
    </row>
    <row r="75" spans="1:30" ht="13" customHeight="1">
      <c r="A75" s="43"/>
      <c r="B75" s="193" t="s">
        <v>136</v>
      </c>
      <c r="C75" s="45"/>
      <c r="D75" s="46"/>
      <c r="E75" s="47"/>
      <c r="F75" s="193"/>
      <c r="G75" s="65"/>
      <c r="H75" s="23"/>
      <c r="I75" s="37"/>
      <c r="J75" s="69"/>
    </row>
    <row r="76" spans="1:30" ht="13" customHeight="1">
      <c r="A76" s="7"/>
      <c r="B76" s="27"/>
      <c r="C76" s="28"/>
      <c r="D76" s="39"/>
      <c r="E76" s="11"/>
      <c r="F76" s="135"/>
      <c r="G76" s="13"/>
      <c r="H76" s="13"/>
      <c r="I76" s="14"/>
      <c r="J76" s="15"/>
    </row>
    <row r="77" spans="1:30" ht="13" customHeight="1" thickBot="1">
      <c r="A77" s="48"/>
      <c r="B77" s="49"/>
      <c r="C77" s="50"/>
      <c r="D77" s="51"/>
      <c r="E77" s="52"/>
      <c r="F77" s="53"/>
      <c r="G77" s="54"/>
      <c r="H77" s="54"/>
      <c r="I77" s="56"/>
      <c r="J77" s="70"/>
    </row>
    <row r="78" spans="1:30" ht="22" customHeight="1">
      <c r="J78" s="78" t="s">
        <v>8</v>
      </c>
    </row>
    <row r="79" spans="1:30" ht="14" customHeight="1">
      <c r="A79" s="249"/>
      <c r="B79" s="269"/>
      <c r="C79" s="269"/>
      <c r="D79" s="249"/>
      <c r="E79" s="269"/>
      <c r="F79" s="269"/>
      <c r="G79" s="269"/>
      <c r="H79" s="269"/>
      <c r="I79" s="270"/>
      <c r="J79" s="270"/>
    </row>
    <row r="80" spans="1:30" s="73" customFormat="1" ht="14" customHeight="1">
      <c r="A80" s="249"/>
      <c r="B80" s="269"/>
      <c r="C80" s="269"/>
      <c r="D80" s="249"/>
      <c r="E80" s="269"/>
      <c r="F80" s="269"/>
      <c r="G80" s="269"/>
      <c r="H80" s="269"/>
      <c r="I80" s="270"/>
      <c r="J80" s="270"/>
      <c r="K80" s="4"/>
      <c r="L80" s="264"/>
      <c r="M80" s="264"/>
      <c r="N80" s="264"/>
      <c r="O80" s="264"/>
      <c r="P80" s="264"/>
      <c r="Q80" s="264"/>
      <c r="R80" s="264"/>
      <c r="S80" s="264"/>
      <c r="T80" s="264"/>
      <c r="U80" s="264"/>
      <c r="V80" s="264"/>
      <c r="W80" s="264"/>
      <c r="X80" s="264"/>
      <c r="Y80" s="264"/>
      <c r="Z80" s="264"/>
      <c r="AA80" s="264"/>
      <c r="AB80" s="264"/>
      <c r="AC80" s="264"/>
      <c r="AD80" s="264"/>
    </row>
    <row r="81" spans="1:21" ht="13" customHeight="1">
      <c r="A81" s="273"/>
      <c r="B81" s="264"/>
      <c r="C81" s="264"/>
      <c r="D81" s="263"/>
      <c r="E81" s="274"/>
      <c r="F81" s="275"/>
      <c r="G81" s="276"/>
      <c r="H81" s="277"/>
      <c r="I81" s="278"/>
      <c r="J81" s="279"/>
    </row>
    <row r="82" spans="1:21" ht="13" customHeight="1">
      <c r="A82" s="273"/>
      <c r="B82" s="263"/>
      <c r="C82" s="139"/>
      <c r="D82" s="263"/>
      <c r="E82" s="274"/>
      <c r="F82" s="275"/>
      <c r="G82" s="276"/>
      <c r="H82" s="277"/>
      <c r="I82" s="271"/>
      <c r="J82" s="280"/>
    </row>
    <row r="83" spans="1:21" ht="13" customHeight="1">
      <c r="A83" s="275"/>
      <c r="B83" s="288"/>
      <c r="C83" s="288"/>
      <c r="D83" s="275"/>
      <c r="E83" s="289"/>
      <c r="F83" s="275"/>
      <c r="G83" s="276"/>
      <c r="H83" s="277"/>
      <c r="I83" s="286"/>
      <c r="J83" s="267"/>
      <c r="L83" s="286"/>
      <c r="M83" s="267"/>
      <c r="O83" s="278"/>
      <c r="P83" s="279"/>
      <c r="R83" s="289"/>
      <c r="S83" s="275"/>
      <c r="T83" s="289"/>
      <c r="U83" s="275"/>
    </row>
    <row r="84" spans="1:21" ht="13" customHeight="1">
      <c r="A84" s="275"/>
      <c r="B84" s="290"/>
      <c r="C84" s="263"/>
      <c r="D84" s="275"/>
      <c r="E84" s="289"/>
      <c r="F84" s="275"/>
      <c r="G84" s="291"/>
      <c r="H84" s="265"/>
      <c r="I84" s="292"/>
      <c r="J84" s="293"/>
      <c r="L84" s="292"/>
      <c r="M84" s="293"/>
      <c r="O84" s="271"/>
      <c r="P84" s="280"/>
      <c r="R84" s="289"/>
      <c r="S84" s="275"/>
      <c r="T84" s="289"/>
      <c r="U84" s="275"/>
    </row>
    <row r="85" spans="1:21" ht="13" customHeight="1">
      <c r="A85" s="275"/>
      <c r="B85" s="288"/>
      <c r="C85" s="288"/>
      <c r="D85" s="275"/>
      <c r="E85" s="289"/>
      <c r="F85" s="275"/>
      <c r="G85" s="276"/>
      <c r="H85" s="277"/>
      <c r="I85" s="286"/>
      <c r="J85" s="267"/>
      <c r="L85" s="286"/>
      <c r="M85" s="267"/>
      <c r="O85" s="278"/>
      <c r="P85" s="279"/>
      <c r="R85" s="289"/>
      <c r="S85" s="275"/>
      <c r="T85" s="289"/>
      <c r="U85" s="275"/>
    </row>
    <row r="86" spans="1:21" ht="13" customHeight="1">
      <c r="A86" s="275"/>
      <c r="B86" s="290"/>
      <c r="C86" s="263"/>
      <c r="D86" s="275"/>
      <c r="E86" s="289"/>
      <c r="F86" s="275"/>
      <c r="G86" s="291"/>
      <c r="H86" s="265"/>
      <c r="I86" s="294"/>
      <c r="J86" s="293"/>
      <c r="L86" s="294"/>
      <c r="M86" s="293"/>
      <c r="O86" s="271"/>
      <c r="P86" s="280"/>
      <c r="R86" s="289"/>
      <c r="S86" s="275"/>
      <c r="T86" s="289"/>
      <c r="U86" s="275"/>
    </row>
    <row r="87" spans="1:21" ht="13" customHeight="1">
      <c r="A87" s="275"/>
      <c r="B87" s="288"/>
      <c r="C87" s="288"/>
      <c r="D87" s="275"/>
      <c r="E87" s="289"/>
      <c r="F87" s="275"/>
      <c r="G87" s="276"/>
      <c r="H87" s="277"/>
      <c r="I87" s="295"/>
      <c r="J87" s="296"/>
      <c r="L87" s="295"/>
      <c r="M87" s="296"/>
      <c r="O87" s="278"/>
      <c r="P87" s="279"/>
      <c r="R87" s="289"/>
      <c r="S87" s="275"/>
      <c r="T87" s="289"/>
      <c r="U87" s="275"/>
    </row>
    <row r="88" spans="1:21" ht="13" customHeight="1">
      <c r="A88" s="275"/>
      <c r="B88" s="290"/>
      <c r="C88" s="263"/>
      <c r="D88" s="275"/>
      <c r="E88" s="289"/>
      <c r="F88" s="275"/>
      <c r="G88" s="291"/>
      <c r="H88" s="265"/>
      <c r="I88" s="297"/>
      <c r="J88" s="293"/>
      <c r="L88" s="297"/>
      <c r="M88" s="293"/>
      <c r="O88" s="271"/>
      <c r="P88" s="280"/>
      <c r="R88" s="289"/>
      <c r="S88" s="275"/>
      <c r="T88" s="289"/>
      <c r="U88" s="275"/>
    </row>
    <row r="89" spans="1:21" ht="13" customHeight="1">
      <c r="A89" s="273"/>
      <c r="B89" s="288"/>
      <c r="C89" s="263"/>
      <c r="D89" s="275"/>
      <c r="E89" s="289"/>
      <c r="F89" s="275"/>
      <c r="G89" s="276"/>
      <c r="H89" s="277"/>
      <c r="I89" s="295"/>
      <c r="J89" s="298"/>
      <c r="L89" s="295"/>
      <c r="M89" s="298"/>
      <c r="O89" s="278"/>
      <c r="P89" s="279"/>
      <c r="R89" s="289"/>
      <c r="S89" s="275"/>
      <c r="T89" s="289"/>
      <c r="U89" s="275"/>
    </row>
    <row r="90" spans="1:21" ht="13" customHeight="1">
      <c r="A90" s="273"/>
      <c r="B90" s="139"/>
      <c r="C90" s="263"/>
      <c r="D90" s="275"/>
      <c r="E90" s="289"/>
      <c r="F90" s="275"/>
      <c r="G90" s="299"/>
      <c r="H90" s="300"/>
      <c r="I90" s="301"/>
      <c r="J90" s="302"/>
      <c r="L90" s="301"/>
      <c r="M90" s="302"/>
      <c r="O90" s="271"/>
      <c r="P90" s="280"/>
      <c r="R90" s="289"/>
      <c r="S90" s="275"/>
      <c r="T90" s="289"/>
      <c r="U90" s="275"/>
    </row>
    <row r="91" spans="1:21" ht="13" customHeight="1">
      <c r="A91" s="275"/>
      <c r="B91" s="288"/>
      <c r="C91" s="263"/>
      <c r="D91" s="263"/>
      <c r="E91" s="289"/>
      <c r="F91" s="275"/>
      <c r="G91" s="276"/>
      <c r="H91" s="277"/>
      <c r="I91" s="286"/>
      <c r="J91" s="267"/>
      <c r="L91" s="286"/>
      <c r="M91" s="267"/>
      <c r="O91" s="278"/>
      <c r="P91" s="279"/>
      <c r="R91" s="289"/>
      <c r="S91" s="275"/>
      <c r="T91" s="289"/>
      <c r="U91" s="275"/>
    </row>
    <row r="92" spans="1:21" ht="13" customHeight="1">
      <c r="A92" s="275"/>
      <c r="B92" s="290"/>
      <c r="C92" s="263"/>
      <c r="D92" s="263"/>
      <c r="E92" s="289"/>
      <c r="F92" s="275"/>
      <c r="G92" s="291"/>
      <c r="H92" s="265"/>
      <c r="I92" s="292"/>
      <c r="J92" s="293"/>
      <c r="L92" s="292"/>
      <c r="M92" s="293"/>
      <c r="O92" s="271"/>
      <c r="P92" s="280"/>
      <c r="R92" s="306"/>
      <c r="S92" s="275"/>
      <c r="T92" s="289"/>
      <c r="U92" s="275"/>
    </row>
    <row r="93" spans="1:21" ht="13" customHeight="1">
      <c r="A93" s="275"/>
      <c r="B93" s="288"/>
      <c r="C93" s="263"/>
      <c r="D93" s="263"/>
      <c r="E93" s="303"/>
      <c r="F93" s="275"/>
      <c r="G93" s="276"/>
      <c r="H93" s="277"/>
      <c r="I93" s="286"/>
      <c r="J93" s="267"/>
      <c r="L93" s="286"/>
      <c r="M93" s="267"/>
      <c r="O93" s="278"/>
      <c r="P93" s="279"/>
      <c r="R93" s="303"/>
      <c r="S93" s="275"/>
      <c r="T93" s="303"/>
      <c r="U93" s="275"/>
    </row>
    <row r="94" spans="1:21" ht="13" customHeight="1">
      <c r="A94" s="275"/>
      <c r="B94" s="290"/>
      <c r="C94" s="263"/>
      <c r="D94" s="263"/>
      <c r="E94" s="289"/>
      <c r="F94" s="275"/>
      <c r="G94" s="291"/>
      <c r="H94" s="265"/>
      <c r="I94" s="292"/>
      <c r="J94" s="293"/>
      <c r="L94" s="292"/>
      <c r="M94" s="293"/>
      <c r="O94" s="271"/>
      <c r="P94" s="280"/>
      <c r="R94" s="306"/>
      <c r="S94" s="275"/>
      <c r="T94" s="289"/>
      <c r="U94" s="275"/>
    </row>
    <row r="95" spans="1:21" ht="13" customHeight="1">
      <c r="A95" s="275"/>
      <c r="B95" s="139"/>
      <c r="C95" s="139"/>
      <c r="D95" s="263"/>
      <c r="E95" s="289"/>
      <c r="F95" s="275"/>
      <c r="G95" s="276"/>
      <c r="H95" s="277"/>
      <c r="I95" s="286"/>
      <c r="J95" s="267"/>
      <c r="L95" s="286"/>
      <c r="M95" s="267"/>
      <c r="O95" s="278"/>
      <c r="P95" s="279"/>
      <c r="R95" s="289"/>
      <c r="S95" s="275"/>
      <c r="T95" s="289"/>
      <c r="U95" s="275"/>
    </row>
    <row r="96" spans="1:21" ht="13" customHeight="1">
      <c r="A96" s="275"/>
      <c r="B96" s="263"/>
      <c r="C96" s="263"/>
      <c r="D96" s="263"/>
      <c r="E96" s="289"/>
      <c r="F96" s="275"/>
      <c r="G96" s="291"/>
      <c r="H96" s="265"/>
      <c r="I96" s="292"/>
      <c r="J96" s="293"/>
      <c r="L96" s="292"/>
      <c r="M96" s="293"/>
      <c r="O96" s="271"/>
      <c r="P96" s="280"/>
      <c r="R96" s="306"/>
      <c r="S96" s="275"/>
      <c r="T96" s="289"/>
      <c r="U96" s="275"/>
    </row>
    <row r="97" spans="1:21" ht="13" customHeight="1">
      <c r="A97" s="275"/>
      <c r="B97" s="139"/>
      <c r="C97" s="139"/>
      <c r="D97" s="263"/>
      <c r="E97" s="289"/>
      <c r="F97" s="275"/>
      <c r="G97" s="276"/>
      <c r="H97" s="277"/>
      <c r="I97" s="286"/>
      <c r="J97" s="267"/>
      <c r="K97" s="40"/>
      <c r="L97" s="286"/>
      <c r="M97" s="267"/>
      <c r="O97" s="278"/>
      <c r="P97" s="279"/>
      <c r="R97" s="289"/>
      <c r="S97" s="275"/>
      <c r="T97" s="289"/>
      <c r="U97" s="275"/>
    </row>
    <row r="98" spans="1:21" ht="13" customHeight="1">
      <c r="A98" s="275"/>
      <c r="B98" s="263"/>
      <c r="C98" s="263"/>
      <c r="D98" s="263"/>
      <c r="E98" s="289"/>
      <c r="F98" s="275"/>
      <c r="G98" s="291"/>
      <c r="H98" s="265"/>
      <c r="I98" s="292"/>
      <c r="J98" s="293"/>
      <c r="L98" s="292"/>
      <c r="M98" s="293"/>
      <c r="O98" s="271"/>
      <c r="P98" s="280"/>
      <c r="R98" s="306"/>
      <c r="S98" s="275"/>
      <c r="T98" s="289"/>
      <c r="U98" s="275"/>
    </row>
    <row r="99" spans="1:21" ht="13" customHeight="1">
      <c r="A99" s="275"/>
      <c r="B99" s="288"/>
      <c r="C99" s="139"/>
      <c r="D99" s="263"/>
      <c r="E99" s="289"/>
      <c r="F99" s="275"/>
      <c r="G99" s="276"/>
      <c r="H99" s="277"/>
      <c r="I99" s="278"/>
      <c r="J99" s="279"/>
    </row>
    <row r="100" spans="1:21" ht="13" customHeight="1">
      <c r="A100" s="275"/>
      <c r="B100" s="288"/>
      <c r="C100" s="263"/>
      <c r="D100" s="263"/>
      <c r="E100" s="289"/>
      <c r="F100" s="275"/>
      <c r="G100" s="291"/>
      <c r="H100" s="265"/>
      <c r="I100" s="278"/>
      <c r="J100" s="280"/>
    </row>
    <row r="101" spans="1:21" ht="13" customHeight="1">
      <c r="A101" s="275"/>
      <c r="B101" s="139"/>
      <c r="C101" s="139"/>
      <c r="D101" s="263"/>
      <c r="E101" s="274"/>
      <c r="F101" s="275"/>
      <c r="G101" s="276"/>
      <c r="H101" s="276"/>
      <c r="I101" s="278"/>
      <c r="J101" s="279"/>
    </row>
    <row r="102" spans="1:21" ht="13" customHeight="1">
      <c r="A102" s="275"/>
      <c r="B102" s="263"/>
      <c r="C102" s="139"/>
      <c r="D102" s="263"/>
      <c r="E102" s="274"/>
      <c r="F102" s="275"/>
      <c r="G102" s="276"/>
      <c r="H102" s="277"/>
      <c r="I102" s="271"/>
      <c r="J102" s="280"/>
    </row>
    <row r="103" spans="1:21" ht="13" customHeight="1">
      <c r="A103" s="275"/>
      <c r="B103" s="139"/>
      <c r="C103" s="139"/>
      <c r="D103" s="263"/>
      <c r="E103" s="274"/>
      <c r="F103" s="275"/>
      <c r="G103" s="276"/>
      <c r="H103" s="276"/>
      <c r="I103" s="278"/>
      <c r="J103" s="279"/>
    </row>
    <row r="104" spans="1:21" ht="13" customHeight="1">
      <c r="A104" s="275"/>
      <c r="B104" s="263"/>
      <c r="C104" s="139"/>
      <c r="D104" s="263"/>
      <c r="E104" s="274"/>
      <c r="F104" s="275"/>
      <c r="G104" s="276"/>
      <c r="H104" s="277"/>
      <c r="I104" s="271"/>
      <c r="J104" s="280"/>
    </row>
    <row r="105" spans="1:21" ht="13" customHeight="1">
      <c r="A105" s="273"/>
      <c r="B105" s="304"/>
      <c r="C105" s="139"/>
      <c r="D105" s="263"/>
      <c r="E105" s="274"/>
      <c r="F105" s="275"/>
      <c r="G105" s="276"/>
      <c r="H105" s="276"/>
      <c r="I105" s="271"/>
      <c r="J105" s="279"/>
    </row>
    <row r="106" spans="1:21" ht="13" customHeight="1">
      <c r="A106" s="273"/>
      <c r="B106" s="304"/>
      <c r="C106" s="139"/>
      <c r="D106" s="263"/>
      <c r="E106" s="274"/>
      <c r="F106" s="275"/>
      <c r="G106" s="276"/>
      <c r="H106" s="276"/>
      <c r="I106" s="271"/>
      <c r="J106" s="279"/>
    </row>
    <row r="107" spans="1:21" ht="13" customHeight="1">
      <c r="A107" s="273"/>
      <c r="B107" s="263"/>
      <c r="C107" s="263"/>
      <c r="D107" s="263"/>
      <c r="E107" s="274"/>
      <c r="F107" s="275"/>
      <c r="G107" s="276"/>
      <c r="H107" s="276"/>
      <c r="I107" s="278"/>
      <c r="J107" s="279"/>
    </row>
    <row r="108" spans="1:21" ht="13" customHeight="1">
      <c r="A108" s="273"/>
      <c r="B108" s="263"/>
      <c r="C108" s="263"/>
      <c r="D108" s="263"/>
      <c r="E108" s="274"/>
      <c r="F108" s="275"/>
      <c r="G108" s="276"/>
      <c r="H108" s="276"/>
      <c r="I108" s="278"/>
      <c r="J108" s="279"/>
    </row>
    <row r="109" spans="1:21" ht="13" customHeight="1">
      <c r="A109" s="273"/>
      <c r="B109" s="263"/>
      <c r="C109" s="263"/>
      <c r="D109" s="263"/>
      <c r="E109" s="274"/>
      <c r="F109" s="275"/>
      <c r="G109" s="276"/>
      <c r="H109" s="263"/>
      <c r="I109" s="271"/>
      <c r="J109" s="279"/>
    </row>
    <row r="110" spans="1:21" ht="13" customHeight="1">
      <c r="A110" s="273"/>
      <c r="B110" s="263"/>
      <c r="C110" s="263"/>
      <c r="D110" s="263"/>
      <c r="E110" s="274"/>
      <c r="F110" s="275"/>
      <c r="G110" s="276"/>
      <c r="H110" s="276"/>
      <c r="I110" s="276"/>
      <c r="J110" s="285"/>
    </row>
    <row r="111" spans="1:21" ht="13" customHeight="1">
      <c r="A111" s="273"/>
      <c r="B111" s="263"/>
      <c r="C111" s="263"/>
      <c r="D111" s="263"/>
      <c r="E111" s="274"/>
      <c r="F111" s="275"/>
      <c r="G111" s="276"/>
      <c r="H111" s="276"/>
      <c r="I111" s="271"/>
      <c r="J111" s="279"/>
    </row>
    <row r="112" spans="1:21" ht="13" customHeight="1">
      <c r="A112" s="273"/>
      <c r="B112" s="263"/>
      <c r="C112" s="263"/>
      <c r="D112" s="263"/>
      <c r="E112" s="274"/>
      <c r="F112" s="275"/>
      <c r="G112" s="276"/>
      <c r="H112" s="276"/>
      <c r="I112" s="271"/>
      <c r="J112" s="279"/>
      <c r="L112" s="268"/>
    </row>
    <row r="113" spans="1:30" ht="13" customHeight="1">
      <c r="A113" s="273"/>
      <c r="B113" s="263"/>
      <c r="C113" s="263"/>
      <c r="D113" s="263"/>
      <c r="E113" s="274"/>
      <c r="F113" s="275"/>
      <c r="G113" s="276"/>
      <c r="H113" s="277"/>
      <c r="I113" s="271"/>
      <c r="J113" s="279"/>
    </row>
    <row r="114" spans="1:30" ht="13" customHeight="1">
      <c r="A114" s="273"/>
      <c r="B114" s="275"/>
      <c r="C114" s="263"/>
      <c r="D114" s="263"/>
      <c r="E114" s="274"/>
      <c r="F114" s="275"/>
      <c r="G114" s="276"/>
      <c r="H114" s="276"/>
      <c r="I114" s="271"/>
      <c r="J114" s="279"/>
    </row>
    <row r="115" spans="1:30" ht="13" customHeight="1">
      <c r="A115" s="273"/>
      <c r="B115" s="263"/>
      <c r="C115" s="263"/>
      <c r="D115" s="263"/>
      <c r="E115" s="274"/>
      <c r="F115" s="275"/>
      <c r="G115" s="276"/>
      <c r="H115" s="276"/>
      <c r="I115" s="271"/>
      <c r="J115" s="279"/>
    </row>
    <row r="116" spans="1:30" ht="13" customHeight="1">
      <c r="A116" s="273"/>
      <c r="B116" s="263"/>
      <c r="C116" s="263"/>
      <c r="D116" s="263"/>
      <c r="E116" s="274"/>
      <c r="F116" s="275"/>
      <c r="G116" s="276"/>
      <c r="H116" s="276"/>
      <c r="I116" s="271"/>
      <c r="J116" s="279"/>
    </row>
    <row r="117" spans="1:30" ht="22" customHeight="1">
      <c r="A117" s="275"/>
      <c r="B117" s="263"/>
      <c r="C117" s="263"/>
      <c r="D117" s="263"/>
      <c r="E117" s="263"/>
      <c r="F117" s="275"/>
      <c r="G117" s="263"/>
      <c r="H117" s="286"/>
      <c r="I117" s="271"/>
      <c r="J117" s="287"/>
    </row>
    <row r="118" spans="1:30" ht="14" customHeight="1">
      <c r="A118" s="249"/>
      <c r="B118" s="269"/>
      <c r="C118" s="269"/>
      <c r="D118" s="249"/>
      <c r="E118" s="269"/>
      <c r="F118" s="269"/>
      <c r="G118" s="269"/>
      <c r="H118" s="269"/>
      <c r="I118" s="270"/>
      <c r="J118" s="270"/>
    </row>
    <row r="119" spans="1:30" s="73" customFormat="1" ht="14" customHeight="1">
      <c r="A119" s="249"/>
      <c r="B119" s="269"/>
      <c r="C119" s="269"/>
      <c r="D119" s="249"/>
      <c r="E119" s="269"/>
      <c r="F119" s="269"/>
      <c r="G119" s="269"/>
      <c r="H119" s="269"/>
      <c r="I119" s="270"/>
      <c r="J119" s="270"/>
      <c r="K119" s="4"/>
      <c r="L119" s="264"/>
      <c r="M119" s="264"/>
      <c r="N119" s="264"/>
      <c r="O119" s="264"/>
      <c r="P119" s="264"/>
      <c r="Q119" s="264"/>
      <c r="R119" s="264"/>
      <c r="S119" s="264"/>
      <c r="T119" s="264"/>
      <c r="U119" s="264"/>
      <c r="V119" s="264"/>
      <c r="W119" s="264"/>
      <c r="X119" s="264"/>
      <c r="Y119" s="264"/>
      <c r="Z119" s="264"/>
      <c r="AA119" s="264"/>
      <c r="AB119" s="264"/>
      <c r="AC119" s="264"/>
      <c r="AD119" s="264"/>
    </row>
    <row r="120" spans="1:30" ht="13" customHeight="1">
      <c r="A120" s="273"/>
      <c r="B120" s="264"/>
      <c r="C120" s="264"/>
      <c r="D120" s="263"/>
      <c r="E120" s="274"/>
      <c r="F120" s="275"/>
      <c r="G120" s="276"/>
      <c r="H120" s="277"/>
      <c r="I120" s="278"/>
      <c r="J120" s="279"/>
    </row>
    <row r="121" spans="1:30" ht="13" customHeight="1">
      <c r="A121" s="273"/>
      <c r="B121" s="263"/>
      <c r="C121" s="139"/>
      <c r="D121" s="263"/>
      <c r="E121" s="274"/>
      <c r="F121" s="275"/>
      <c r="G121" s="276"/>
      <c r="H121" s="277"/>
      <c r="I121" s="271"/>
      <c r="J121" s="280"/>
    </row>
    <row r="122" spans="1:30" ht="13" customHeight="1">
      <c r="A122" s="275"/>
      <c r="B122" s="288"/>
      <c r="C122" s="288"/>
      <c r="D122" s="275"/>
      <c r="E122" s="289"/>
      <c r="F122" s="275"/>
      <c r="G122" s="276"/>
      <c r="H122" s="277"/>
      <c r="I122" s="278"/>
      <c r="J122" s="279"/>
    </row>
    <row r="123" spans="1:30" ht="13" customHeight="1">
      <c r="A123" s="275"/>
      <c r="B123" s="290"/>
      <c r="C123" s="263"/>
      <c r="D123" s="275"/>
      <c r="E123" s="289"/>
      <c r="F123" s="275"/>
      <c r="G123" s="291"/>
      <c r="H123" s="265"/>
      <c r="I123" s="271"/>
      <c r="J123" s="280"/>
    </row>
    <row r="124" spans="1:30" ht="13" customHeight="1">
      <c r="A124" s="275"/>
      <c r="B124" s="288"/>
      <c r="C124" s="288"/>
      <c r="D124" s="275"/>
      <c r="E124" s="289"/>
      <c r="F124" s="275"/>
      <c r="G124" s="276"/>
      <c r="H124" s="277"/>
      <c r="I124" s="278"/>
      <c r="J124" s="279"/>
    </row>
    <row r="125" spans="1:30" ht="13" customHeight="1">
      <c r="A125" s="275"/>
      <c r="B125" s="290"/>
      <c r="C125" s="275"/>
      <c r="D125" s="275"/>
      <c r="E125" s="289"/>
      <c r="F125" s="275"/>
      <c r="G125" s="276"/>
      <c r="H125" s="277"/>
      <c r="I125" s="271"/>
      <c r="J125" s="280"/>
    </row>
    <row r="126" spans="1:30" ht="13" customHeight="1">
      <c r="A126" s="275"/>
      <c r="B126" s="288"/>
      <c r="C126" s="288"/>
      <c r="D126" s="275"/>
      <c r="E126" s="289"/>
      <c r="F126" s="275"/>
      <c r="G126" s="276"/>
      <c r="H126" s="277"/>
      <c r="I126" s="278"/>
      <c r="J126" s="279"/>
    </row>
    <row r="127" spans="1:30" ht="13" customHeight="1">
      <c r="A127" s="275"/>
      <c r="B127" s="290"/>
      <c r="C127" s="263"/>
      <c r="D127" s="275"/>
      <c r="E127" s="289"/>
      <c r="F127" s="275"/>
      <c r="G127" s="276"/>
      <c r="H127" s="277"/>
      <c r="I127" s="271"/>
      <c r="J127" s="280"/>
    </row>
    <row r="128" spans="1:30" ht="13" customHeight="1">
      <c r="A128" s="273"/>
      <c r="B128" s="288"/>
      <c r="C128" s="288"/>
      <c r="D128" s="275"/>
      <c r="E128" s="289"/>
      <c r="F128" s="275"/>
      <c r="G128" s="276"/>
      <c r="H128" s="277"/>
      <c r="I128" s="278"/>
      <c r="J128" s="279"/>
    </row>
    <row r="129" spans="1:11" ht="13" customHeight="1">
      <c r="A129" s="273"/>
      <c r="B129" s="290"/>
      <c r="C129" s="263"/>
      <c r="D129" s="275"/>
      <c r="E129" s="289"/>
      <c r="F129" s="275"/>
      <c r="G129" s="291"/>
      <c r="H129" s="265"/>
      <c r="I129" s="271"/>
      <c r="J129" s="280"/>
    </row>
    <row r="130" spans="1:11" ht="13" customHeight="1">
      <c r="A130" s="275"/>
      <c r="B130" s="288"/>
      <c r="C130" s="288"/>
      <c r="D130" s="263"/>
      <c r="E130" s="289"/>
      <c r="F130" s="275"/>
      <c r="G130" s="276"/>
      <c r="H130" s="276"/>
      <c r="I130" s="278"/>
      <c r="J130" s="279"/>
    </row>
    <row r="131" spans="1:11" ht="13" customHeight="1">
      <c r="A131" s="275"/>
      <c r="B131" s="290"/>
      <c r="C131" s="275"/>
      <c r="D131" s="263"/>
      <c r="E131" s="289"/>
      <c r="F131" s="275"/>
      <c r="G131" s="276"/>
      <c r="H131" s="277"/>
      <c r="I131" s="271"/>
      <c r="J131" s="280"/>
    </row>
    <row r="132" spans="1:11" ht="13" customHeight="1">
      <c r="A132" s="275"/>
      <c r="B132" s="288"/>
      <c r="C132" s="263"/>
      <c r="D132" s="263"/>
      <c r="E132" s="303"/>
      <c r="F132" s="275"/>
      <c r="G132" s="276"/>
      <c r="H132" s="276"/>
      <c r="I132" s="278"/>
      <c r="J132" s="279"/>
    </row>
    <row r="133" spans="1:11" ht="13" customHeight="1">
      <c r="A133" s="275"/>
      <c r="B133" s="290"/>
      <c r="C133" s="305"/>
      <c r="D133" s="263"/>
      <c r="E133" s="306"/>
      <c r="F133" s="275"/>
      <c r="G133" s="276"/>
      <c r="H133" s="277"/>
      <c r="I133" s="271"/>
      <c r="J133" s="280"/>
    </row>
    <row r="134" spans="1:11" ht="13" customHeight="1">
      <c r="A134" s="275"/>
      <c r="B134" s="288"/>
      <c r="C134" s="288"/>
      <c r="D134" s="263"/>
      <c r="E134" s="289"/>
      <c r="F134" s="275"/>
      <c r="G134" s="276"/>
      <c r="H134" s="277"/>
      <c r="I134" s="278"/>
      <c r="J134" s="279"/>
    </row>
    <row r="135" spans="1:11" ht="13" customHeight="1">
      <c r="A135" s="275"/>
      <c r="B135" s="290"/>
      <c r="C135" s="263"/>
      <c r="D135" s="263"/>
      <c r="E135" s="289"/>
      <c r="F135" s="275"/>
      <c r="G135" s="291"/>
      <c r="H135" s="265"/>
      <c r="I135" s="271"/>
      <c r="J135" s="280"/>
    </row>
    <row r="136" spans="1:11" ht="13" customHeight="1">
      <c r="A136" s="275"/>
      <c r="B136" s="288"/>
      <c r="C136" s="288"/>
      <c r="D136" s="263"/>
      <c r="E136" s="289"/>
      <c r="F136" s="275"/>
      <c r="G136" s="276"/>
      <c r="H136" s="277"/>
      <c r="I136" s="278"/>
      <c r="J136" s="279"/>
      <c r="K136" s="40"/>
    </row>
    <row r="137" spans="1:11" ht="13" customHeight="1">
      <c r="A137" s="275"/>
      <c r="B137" s="290"/>
      <c r="C137" s="275"/>
      <c r="D137" s="263"/>
      <c r="E137" s="306"/>
      <c r="F137" s="275"/>
      <c r="G137" s="276"/>
      <c r="H137" s="277"/>
      <c r="I137" s="271"/>
      <c r="J137" s="283"/>
    </row>
    <row r="138" spans="1:11" ht="13" customHeight="1">
      <c r="A138" s="275"/>
      <c r="B138" s="288"/>
      <c r="C138" s="139"/>
      <c r="D138" s="263"/>
      <c r="E138" s="274"/>
      <c r="F138" s="275"/>
      <c r="G138" s="276"/>
      <c r="H138" s="276"/>
      <c r="I138" s="278"/>
      <c r="J138" s="284"/>
    </row>
    <row r="139" spans="1:11" ht="13" customHeight="1">
      <c r="A139" s="275"/>
      <c r="B139" s="288"/>
      <c r="C139" s="139"/>
      <c r="D139" s="263"/>
      <c r="E139" s="274"/>
      <c r="F139" s="275"/>
      <c r="G139" s="276"/>
      <c r="H139" s="277"/>
      <c r="I139" s="271"/>
      <c r="J139" s="280"/>
    </row>
    <row r="140" spans="1:11" ht="13" customHeight="1">
      <c r="A140" s="275"/>
      <c r="B140" s="304"/>
      <c r="C140" s="139"/>
      <c r="D140" s="263"/>
      <c r="E140" s="274"/>
      <c r="F140" s="275"/>
      <c r="G140" s="276"/>
      <c r="H140" s="276"/>
      <c r="I140" s="278"/>
      <c r="J140" s="279"/>
    </row>
    <row r="141" spans="1:11" ht="13" customHeight="1">
      <c r="A141" s="275"/>
      <c r="B141" s="304"/>
      <c r="C141" s="139"/>
      <c r="D141" s="263"/>
      <c r="E141" s="274"/>
      <c r="F141" s="275"/>
      <c r="G141" s="276"/>
      <c r="H141" s="277"/>
      <c r="I141" s="271"/>
      <c r="J141" s="280"/>
    </row>
    <row r="142" spans="1:11" ht="13" customHeight="1">
      <c r="A142" s="275"/>
      <c r="B142" s="139"/>
      <c r="C142" s="139"/>
      <c r="D142" s="263"/>
      <c r="E142" s="274"/>
      <c r="F142" s="275"/>
      <c r="G142" s="276"/>
      <c r="H142" s="276"/>
      <c r="I142" s="278"/>
      <c r="J142" s="279"/>
    </row>
    <row r="143" spans="1:11" ht="13" customHeight="1">
      <c r="A143" s="275"/>
      <c r="B143" s="263"/>
      <c r="C143" s="139"/>
      <c r="D143" s="263"/>
      <c r="E143" s="274"/>
      <c r="F143" s="275"/>
      <c r="G143" s="276"/>
      <c r="H143" s="277"/>
      <c r="I143" s="271"/>
      <c r="J143" s="280"/>
    </row>
    <row r="144" spans="1:11" ht="13" customHeight="1">
      <c r="A144" s="273"/>
      <c r="B144" s="304"/>
      <c r="C144" s="139"/>
      <c r="D144" s="263"/>
      <c r="E144" s="274"/>
      <c r="F144" s="275"/>
      <c r="G144" s="276"/>
      <c r="H144" s="276"/>
      <c r="I144" s="271"/>
      <c r="J144" s="279"/>
    </row>
    <row r="145" spans="1:12" ht="13" customHeight="1">
      <c r="A145" s="273"/>
      <c r="B145" s="304"/>
      <c r="C145" s="139"/>
      <c r="D145" s="263"/>
      <c r="E145" s="274"/>
      <c r="F145" s="275"/>
      <c r="G145" s="276"/>
      <c r="H145" s="276"/>
      <c r="I145" s="271"/>
      <c r="J145" s="279"/>
    </row>
    <row r="146" spans="1:12" ht="13" customHeight="1">
      <c r="A146" s="273"/>
      <c r="B146" s="263"/>
      <c r="C146" s="263"/>
      <c r="D146" s="263"/>
      <c r="E146" s="274"/>
      <c r="F146" s="275"/>
      <c r="G146" s="276"/>
      <c r="H146" s="276"/>
      <c r="I146" s="278"/>
      <c r="J146" s="279"/>
    </row>
    <row r="147" spans="1:12" ht="13" customHeight="1">
      <c r="A147" s="273"/>
      <c r="B147" s="263"/>
      <c r="C147" s="263"/>
      <c r="D147" s="263"/>
      <c r="E147" s="274"/>
      <c r="F147" s="275"/>
      <c r="G147" s="276"/>
      <c r="H147" s="276"/>
      <c r="I147" s="278"/>
      <c r="J147" s="279"/>
    </row>
    <row r="148" spans="1:12" ht="13" customHeight="1">
      <c r="A148" s="273"/>
      <c r="B148" s="263"/>
      <c r="C148" s="263"/>
      <c r="D148" s="263"/>
      <c r="E148" s="274"/>
      <c r="F148" s="275"/>
      <c r="G148" s="276"/>
      <c r="H148" s="263"/>
      <c r="I148" s="271"/>
      <c r="J148" s="279"/>
    </row>
    <row r="149" spans="1:12" ht="13" customHeight="1">
      <c r="A149" s="273"/>
      <c r="B149" s="263"/>
      <c r="C149" s="263"/>
      <c r="D149" s="263"/>
      <c r="E149" s="274"/>
      <c r="F149" s="275"/>
      <c r="G149" s="276"/>
      <c r="H149" s="276"/>
      <c r="I149" s="276"/>
      <c r="J149" s="285"/>
    </row>
    <row r="150" spans="1:12" ht="13" customHeight="1">
      <c r="A150" s="273"/>
      <c r="B150" s="263"/>
      <c r="C150" s="263"/>
      <c r="D150" s="263"/>
      <c r="E150" s="274"/>
      <c r="F150" s="275"/>
      <c r="G150" s="276"/>
      <c r="H150" s="276"/>
      <c r="I150" s="271"/>
      <c r="J150" s="279"/>
    </row>
    <row r="151" spans="1:12" ht="13" customHeight="1">
      <c r="A151" s="273"/>
      <c r="B151" s="263"/>
      <c r="C151" s="263"/>
      <c r="D151" s="263"/>
      <c r="E151" s="274"/>
      <c r="F151" s="275"/>
      <c r="G151" s="276"/>
      <c r="H151" s="276"/>
      <c r="I151" s="271"/>
      <c r="J151" s="279"/>
      <c r="L151" s="268"/>
    </row>
    <row r="152" spans="1:12" ht="13" customHeight="1">
      <c r="A152" s="273"/>
      <c r="B152" s="263"/>
      <c r="C152" s="263"/>
      <c r="D152" s="263"/>
      <c r="E152" s="274"/>
      <c r="F152" s="275"/>
      <c r="G152" s="276"/>
      <c r="H152" s="277"/>
      <c r="I152" s="271"/>
      <c r="J152" s="279"/>
    </row>
    <row r="153" spans="1:12" ht="13" customHeight="1">
      <c r="A153" s="273"/>
      <c r="B153" s="275"/>
      <c r="C153" s="263"/>
      <c r="D153" s="263"/>
      <c r="E153" s="274"/>
      <c r="F153" s="275"/>
      <c r="G153" s="276"/>
      <c r="H153" s="276"/>
      <c r="I153" s="271"/>
      <c r="J153" s="279"/>
    </row>
    <row r="154" spans="1:12" ht="13" customHeight="1">
      <c r="A154" s="273"/>
      <c r="B154" s="263"/>
      <c r="C154" s="263"/>
      <c r="D154" s="263"/>
      <c r="E154" s="274"/>
      <c r="F154" s="275"/>
      <c r="G154" s="276"/>
      <c r="H154" s="276"/>
      <c r="I154" s="271"/>
      <c r="J154" s="279"/>
    </row>
  </sheetData>
  <mergeCells count="40">
    <mergeCell ref="G1:G2"/>
    <mergeCell ref="H1:H2"/>
    <mergeCell ref="I1:I2"/>
    <mergeCell ref="J1:J2"/>
    <mergeCell ref="A40:A41"/>
    <mergeCell ref="B40:B41"/>
    <mergeCell ref="C40:C41"/>
    <mergeCell ref="D40:D41"/>
    <mergeCell ref="E40:E41"/>
    <mergeCell ref="F40:F41"/>
    <mergeCell ref="A1:A2"/>
    <mergeCell ref="B1:B2"/>
    <mergeCell ref="C1:C2"/>
    <mergeCell ref="D1:D2"/>
    <mergeCell ref="E1:E2"/>
    <mergeCell ref="F1:F2"/>
    <mergeCell ref="A79:A80"/>
    <mergeCell ref="B79:B80"/>
    <mergeCell ref="C79:C80"/>
    <mergeCell ref="D79:D80"/>
    <mergeCell ref="E79:E80"/>
    <mergeCell ref="F118:F119"/>
    <mergeCell ref="G40:G41"/>
    <mergeCell ref="H40:H41"/>
    <mergeCell ref="I40:I41"/>
    <mergeCell ref="J40:J41"/>
    <mergeCell ref="F79:F80"/>
    <mergeCell ref="G118:G119"/>
    <mergeCell ref="H118:H119"/>
    <mergeCell ref="I118:I119"/>
    <mergeCell ref="J118:J119"/>
    <mergeCell ref="G79:G80"/>
    <mergeCell ref="H79:H80"/>
    <mergeCell ref="I79:I80"/>
    <mergeCell ref="J79:J80"/>
    <mergeCell ref="A118:A119"/>
    <mergeCell ref="B118:B119"/>
    <mergeCell ref="C118:C119"/>
    <mergeCell ref="D118:D119"/>
    <mergeCell ref="E118:E119"/>
  </mergeCells>
  <phoneticPr fontId="2"/>
  <pageMargins left="0.59055118110236227" right="0.39370078740157483" top="0.98425196850393704" bottom="0.39370078740157483" header="0.51181102362204722" footer="0.51181102362204722"/>
  <pageSetup paperSize="9" orientation="landscape" r:id="rId1"/>
  <headerFooter>
    <oddFooter>&amp;L　Ｐ．　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8B46C-BC6C-4506-B317-3D4B78F02E1A}">
  <dimension ref="A1:X78"/>
  <sheetViews>
    <sheetView view="pageBreakPreview" zoomScale="80" zoomScaleNormal="80" zoomScaleSheetLayoutView="80" workbookViewId="0">
      <selection sqref="A1:A2"/>
    </sheetView>
  </sheetViews>
  <sheetFormatPr defaultColWidth="9" defaultRowHeight="12"/>
  <cols>
    <col min="1" max="1" width="3.6328125" style="75" customWidth="1"/>
    <col min="2" max="2" width="26.6328125" style="72" customWidth="1"/>
    <col min="3" max="3" width="28.6328125" style="72" customWidth="1"/>
    <col min="4" max="4" width="6.6328125" style="72" customWidth="1"/>
    <col min="5" max="5" width="9.6328125" style="72" customWidth="1"/>
    <col min="6" max="6" width="5.6328125" style="75" customWidth="1"/>
    <col min="7" max="7" width="11.6328125" style="72" customWidth="1"/>
    <col min="8" max="8" width="14.6328125" style="76" customWidth="1"/>
    <col min="9" max="9" width="14.6328125" style="2" customWidth="1"/>
    <col min="10" max="10" width="14.6328125" style="77" customWidth="1"/>
    <col min="11" max="11" width="3.6328125" style="2" customWidth="1"/>
    <col min="12" max="12" width="6.54296875" style="263" customWidth="1"/>
    <col min="13" max="13" width="12.6328125" style="263" customWidth="1"/>
    <col min="14" max="14" width="6.6328125" style="263" customWidth="1"/>
    <col min="15" max="15" width="12.6328125" style="263" customWidth="1"/>
    <col min="16" max="16" width="10.6328125" style="263" customWidth="1"/>
    <col min="17" max="17" width="6.6328125" style="263" customWidth="1"/>
    <col min="18" max="18" width="10.6328125" style="263" customWidth="1"/>
    <col min="19" max="19" width="6.6328125" style="263" customWidth="1"/>
    <col min="20" max="20" width="10.6328125" style="263" customWidth="1"/>
    <col min="21" max="24" width="9" style="263"/>
    <col min="25" max="16384" width="9" style="72"/>
  </cols>
  <sheetData>
    <row r="1" spans="1:24" ht="14" customHeight="1">
      <c r="A1" s="242"/>
      <c r="B1" s="236" t="s">
        <v>1</v>
      </c>
      <c r="C1" s="244" t="s">
        <v>2</v>
      </c>
      <c r="D1" s="246"/>
      <c r="E1" s="236" t="s">
        <v>3</v>
      </c>
      <c r="F1" s="236" t="s">
        <v>0</v>
      </c>
      <c r="G1" s="236" t="s">
        <v>4</v>
      </c>
      <c r="H1" s="236" t="s">
        <v>5</v>
      </c>
      <c r="I1" s="238" t="s">
        <v>6</v>
      </c>
      <c r="J1" s="240" t="s">
        <v>7</v>
      </c>
    </row>
    <row r="2" spans="1:24" s="73" customFormat="1" ht="14" customHeight="1" thickBot="1">
      <c r="A2" s="243"/>
      <c r="B2" s="237"/>
      <c r="C2" s="245"/>
      <c r="D2" s="247"/>
      <c r="E2" s="237"/>
      <c r="F2" s="237"/>
      <c r="G2" s="237"/>
      <c r="H2" s="237"/>
      <c r="I2" s="239"/>
      <c r="J2" s="241"/>
      <c r="K2" s="4"/>
      <c r="L2" s="308"/>
      <c r="M2" s="309"/>
      <c r="N2" s="310"/>
      <c r="O2" s="310"/>
      <c r="P2" s="310"/>
      <c r="Q2" s="264"/>
      <c r="R2" s="264"/>
      <c r="S2" s="264"/>
      <c r="T2" s="264"/>
      <c r="U2" s="264"/>
      <c r="V2" s="264"/>
      <c r="W2" s="264"/>
      <c r="X2" s="264"/>
    </row>
    <row r="3" spans="1:24" ht="13" customHeight="1">
      <c r="A3" s="7"/>
      <c r="B3" s="8"/>
      <c r="C3" s="9"/>
      <c r="D3" s="10"/>
      <c r="E3" s="11"/>
      <c r="F3" s="135"/>
      <c r="G3" s="13"/>
      <c r="H3" s="13"/>
      <c r="I3" s="31"/>
      <c r="J3" s="15"/>
      <c r="L3" s="310"/>
      <c r="M3" s="311"/>
      <c r="N3" s="310"/>
      <c r="O3" s="312"/>
      <c r="P3" s="312"/>
    </row>
    <row r="4" spans="1:24" ht="13" customHeight="1">
      <c r="A4" s="17">
        <v>6</v>
      </c>
      <c r="B4" s="18" t="s">
        <v>159</v>
      </c>
      <c r="C4" s="19"/>
      <c r="D4" s="20"/>
      <c r="E4" s="21"/>
      <c r="F4" s="137"/>
      <c r="G4" s="23"/>
      <c r="H4" s="23"/>
      <c r="I4" s="62"/>
      <c r="J4" s="25"/>
    </row>
    <row r="5" spans="1:24" ht="13" customHeight="1">
      <c r="A5" s="26"/>
      <c r="B5" s="27"/>
      <c r="C5" s="28"/>
      <c r="D5" s="29"/>
      <c r="E5" s="11"/>
      <c r="F5" s="135"/>
      <c r="G5" s="13"/>
      <c r="H5" s="30"/>
      <c r="I5" s="31"/>
      <c r="J5" s="15"/>
      <c r="L5" s="251"/>
      <c r="M5" s="251"/>
      <c r="N5" s="313"/>
      <c r="P5" s="286"/>
    </row>
    <row r="6" spans="1:24" ht="13" customHeight="1">
      <c r="A6" s="32"/>
      <c r="B6" s="33"/>
      <c r="C6" s="34"/>
      <c r="D6" s="35"/>
      <c r="E6" s="21"/>
      <c r="F6" s="137"/>
      <c r="G6" s="114"/>
      <c r="H6" s="36"/>
      <c r="I6" s="124"/>
      <c r="J6" s="69"/>
      <c r="M6" s="314"/>
      <c r="U6" s="310"/>
      <c r="V6" s="310"/>
      <c r="W6" s="310"/>
    </row>
    <row r="7" spans="1:24" ht="13" customHeight="1">
      <c r="A7" s="26"/>
      <c r="B7" s="27"/>
      <c r="C7" s="28"/>
      <c r="D7" s="39"/>
      <c r="E7" s="27"/>
      <c r="F7" s="135"/>
      <c r="G7" s="27"/>
      <c r="H7" s="27"/>
      <c r="I7" s="125"/>
      <c r="J7" s="126"/>
      <c r="L7" s="315"/>
      <c r="M7" s="249"/>
      <c r="N7" s="249"/>
      <c r="O7" s="249"/>
      <c r="P7" s="316"/>
      <c r="Q7" s="249"/>
      <c r="R7" s="317"/>
      <c r="S7" s="249"/>
      <c r="T7" s="317"/>
      <c r="U7" s="310"/>
      <c r="V7" s="310"/>
      <c r="W7" s="310"/>
    </row>
    <row r="8" spans="1:24" ht="13" customHeight="1">
      <c r="A8" s="32"/>
      <c r="B8" s="33" t="s">
        <v>26</v>
      </c>
      <c r="C8" s="34"/>
      <c r="D8" s="20"/>
      <c r="E8" s="127"/>
      <c r="F8" s="137"/>
      <c r="G8" s="33"/>
      <c r="H8" s="128"/>
      <c r="I8" s="124"/>
      <c r="J8" s="129"/>
      <c r="L8" s="315"/>
      <c r="M8" s="249"/>
      <c r="N8" s="249"/>
      <c r="O8" s="249"/>
      <c r="P8" s="316"/>
      <c r="Q8" s="249"/>
      <c r="R8" s="249"/>
      <c r="S8" s="249"/>
      <c r="T8" s="249"/>
      <c r="U8" s="310"/>
      <c r="V8" s="310"/>
      <c r="W8" s="310"/>
    </row>
    <row r="9" spans="1:24" ht="13" customHeight="1">
      <c r="A9" s="26"/>
      <c r="B9" s="138"/>
      <c r="C9" s="171"/>
      <c r="D9" s="39"/>
      <c r="E9" s="177"/>
      <c r="F9" s="118"/>
      <c r="G9" s="27"/>
      <c r="H9" s="27"/>
      <c r="I9" s="119"/>
      <c r="J9" s="120"/>
      <c r="M9" s="249"/>
      <c r="N9" s="249"/>
      <c r="O9" s="249"/>
      <c r="P9" s="316"/>
      <c r="Q9" s="249"/>
      <c r="R9" s="317"/>
      <c r="S9" s="249"/>
      <c r="T9" s="317"/>
      <c r="U9" s="310"/>
      <c r="V9" s="318"/>
      <c r="W9" s="310"/>
    </row>
    <row r="10" spans="1:24" ht="13" customHeight="1">
      <c r="A10" s="32"/>
      <c r="B10" s="165" t="s">
        <v>137</v>
      </c>
      <c r="C10" s="161" t="s">
        <v>138</v>
      </c>
      <c r="D10" s="20"/>
      <c r="E10" s="178">
        <v>1</v>
      </c>
      <c r="F10" s="35" t="s">
        <v>10</v>
      </c>
      <c r="G10" s="114"/>
      <c r="H10" s="121"/>
      <c r="I10" s="122"/>
      <c r="J10" s="123"/>
      <c r="M10" s="249"/>
      <c r="N10" s="249"/>
      <c r="O10" s="249"/>
      <c r="P10" s="316"/>
      <c r="Q10" s="249"/>
      <c r="R10" s="249"/>
      <c r="S10" s="249"/>
      <c r="T10" s="249"/>
      <c r="U10" s="310"/>
      <c r="V10" s="310"/>
      <c r="W10" s="310"/>
    </row>
    <row r="11" spans="1:24" ht="13" customHeight="1">
      <c r="A11" s="7"/>
      <c r="B11" s="138"/>
      <c r="C11" s="139" t="s">
        <v>139</v>
      </c>
      <c r="D11" s="39"/>
      <c r="E11" s="140"/>
      <c r="F11" s="118"/>
      <c r="G11" s="27"/>
      <c r="H11" s="27"/>
      <c r="I11" s="31"/>
      <c r="J11" s="15"/>
      <c r="M11" s="249"/>
      <c r="N11" s="249"/>
      <c r="O11" s="249"/>
      <c r="P11" s="316"/>
      <c r="Q11" s="249"/>
      <c r="R11" s="317"/>
      <c r="S11" s="249"/>
      <c r="T11" s="249"/>
      <c r="U11" s="310"/>
      <c r="V11" s="310"/>
      <c r="W11" s="310"/>
    </row>
    <row r="12" spans="1:24" ht="13" customHeight="1">
      <c r="A12" s="17"/>
      <c r="B12" s="165"/>
      <c r="C12" s="161" t="s">
        <v>140</v>
      </c>
      <c r="D12" s="20"/>
      <c r="E12" s="178">
        <v>1</v>
      </c>
      <c r="F12" s="35" t="s">
        <v>10</v>
      </c>
      <c r="G12" s="114"/>
      <c r="H12" s="121"/>
      <c r="I12" s="124"/>
      <c r="J12" s="130"/>
      <c r="M12" s="249"/>
      <c r="N12" s="249"/>
      <c r="O12" s="249"/>
      <c r="P12" s="316"/>
      <c r="Q12" s="249"/>
      <c r="R12" s="249"/>
      <c r="S12" s="249"/>
      <c r="T12" s="249"/>
      <c r="U12" s="310"/>
      <c r="V12" s="310"/>
      <c r="W12" s="310"/>
    </row>
    <row r="13" spans="1:24" ht="13" customHeight="1">
      <c r="A13" s="26"/>
      <c r="B13" s="138"/>
      <c r="C13" s="139" t="s">
        <v>141</v>
      </c>
      <c r="D13" s="39"/>
      <c r="E13" s="177"/>
      <c r="F13" s="118"/>
      <c r="G13" s="27"/>
      <c r="H13" s="27"/>
      <c r="I13" s="112"/>
      <c r="J13" s="113"/>
      <c r="P13" s="317"/>
      <c r="U13" s="310"/>
      <c r="V13" s="310"/>
      <c r="W13" s="310"/>
    </row>
    <row r="14" spans="1:24" ht="13" customHeight="1">
      <c r="A14" s="32"/>
      <c r="B14" s="137"/>
      <c r="C14" s="161" t="s">
        <v>142</v>
      </c>
      <c r="D14" s="20"/>
      <c r="E14" s="178">
        <v>1</v>
      </c>
      <c r="F14" s="35" t="s">
        <v>149</v>
      </c>
      <c r="G14" s="114"/>
      <c r="H14" s="121"/>
      <c r="I14" s="116"/>
      <c r="J14" s="117"/>
      <c r="M14" s="310"/>
      <c r="P14" s="249"/>
      <c r="R14" s="268"/>
      <c r="S14" s="268"/>
      <c r="T14" s="268"/>
      <c r="U14" s="310"/>
      <c r="V14" s="310"/>
      <c r="W14" s="310"/>
    </row>
    <row r="15" spans="1:24" ht="13" customHeight="1">
      <c r="A15" s="26"/>
      <c r="B15" s="138"/>
      <c r="C15" s="139" t="s">
        <v>143</v>
      </c>
      <c r="D15" s="39"/>
      <c r="E15" s="177"/>
      <c r="F15" s="118"/>
      <c r="G15" s="27"/>
      <c r="H15" s="27"/>
      <c r="I15" s="112"/>
      <c r="J15" s="113"/>
    </row>
    <row r="16" spans="1:24" ht="13" customHeight="1">
      <c r="A16" s="32"/>
      <c r="B16" s="137"/>
      <c r="C16" s="161" t="s">
        <v>144</v>
      </c>
      <c r="D16" s="20"/>
      <c r="E16" s="178">
        <v>1</v>
      </c>
      <c r="F16" s="35" t="s">
        <v>149</v>
      </c>
      <c r="G16" s="114"/>
      <c r="H16" s="121"/>
      <c r="I16" s="116"/>
      <c r="J16" s="117"/>
    </row>
    <row r="17" spans="1:16" ht="13" customHeight="1">
      <c r="A17" s="26"/>
      <c r="B17" s="138"/>
      <c r="C17" s="173" t="s">
        <v>145</v>
      </c>
      <c r="D17" s="39"/>
      <c r="E17" s="140"/>
      <c r="F17" s="118"/>
      <c r="G17" s="27"/>
      <c r="H17" s="27"/>
      <c r="I17" s="125"/>
      <c r="J17" s="131"/>
    </row>
    <row r="18" spans="1:16" ht="13" customHeight="1">
      <c r="A18" s="32"/>
      <c r="B18" s="137"/>
      <c r="C18" s="161"/>
      <c r="D18" s="20"/>
      <c r="E18" s="142"/>
      <c r="F18" s="35"/>
      <c r="G18" s="33"/>
      <c r="H18" s="33"/>
      <c r="I18" s="124"/>
      <c r="J18" s="132"/>
    </row>
    <row r="19" spans="1:16" ht="13" customHeight="1">
      <c r="A19" s="26"/>
      <c r="B19" s="138"/>
      <c r="C19" s="139" t="s">
        <v>199</v>
      </c>
      <c r="D19" s="39"/>
      <c r="E19" s="140"/>
      <c r="F19" s="118"/>
      <c r="G19" s="27"/>
      <c r="H19" s="27"/>
      <c r="I19" s="31"/>
      <c r="J19" s="15"/>
      <c r="K19" s="40"/>
    </row>
    <row r="20" spans="1:16" ht="13" customHeight="1">
      <c r="A20" s="32"/>
      <c r="B20" s="165"/>
      <c r="C20" s="161" t="s">
        <v>146</v>
      </c>
      <c r="D20" s="20"/>
      <c r="E20" s="178">
        <v>1</v>
      </c>
      <c r="F20" s="35" t="s">
        <v>10</v>
      </c>
      <c r="G20" s="114"/>
      <c r="H20" s="121"/>
      <c r="I20" s="124"/>
      <c r="J20" s="129"/>
    </row>
    <row r="21" spans="1:16" ht="13" customHeight="1">
      <c r="A21" s="26"/>
      <c r="B21" s="138"/>
      <c r="C21" s="139"/>
      <c r="D21" s="39"/>
      <c r="E21" s="177"/>
      <c r="F21" s="118"/>
      <c r="G21" s="27"/>
      <c r="H21" s="27"/>
      <c r="I21" s="31"/>
      <c r="J21" s="15"/>
      <c r="L21" s="278"/>
      <c r="M21" s="279"/>
      <c r="O21" s="278"/>
      <c r="P21" s="279"/>
    </row>
    <row r="22" spans="1:16" ht="13" customHeight="1">
      <c r="A22" s="32"/>
      <c r="B22" s="165"/>
      <c r="C22" s="161" t="s">
        <v>147</v>
      </c>
      <c r="D22" s="20"/>
      <c r="E22" s="178">
        <v>4</v>
      </c>
      <c r="F22" s="35" t="s">
        <v>150</v>
      </c>
      <c r="G22" s="114"/>
      <c r="H22" s="121"/>
      <c r="I22" s="37"/>
      <c r="J22" s="38"/>
      <c r="L22" s="271"/>
      <c r="M22" s="280"/>
      <c r="O22" s="271"/>
      <c r="P22" s="280"/>
    </row>
    <row r="23" spans="1:16" ht="13" customHeight="1">
      <c r="A23" s="26"/>
      <c r="B23" s="138"/>
      <c r="C23" s="174"/>
      <c r="D23" s="39"/>
      <c r="E23" s="179"/>
      <c r="F23" s="180"/>
      <c r="G23" s="27"/>
      <c r="H23" s="27"/>
      <c r="I23" s="125"/>
      <c r="J23" s="131"/>
    </row>
    <row r="24" spans="1:16" ht="13" customHeight="1">
      <c r="A24" s="32"/>
      <c r="B24" s="165"/>
      <c r="C24" s="175"/>
      <c r="D24" s="20"/>
      <c r="E24" s="181"/>
      <c r="F24" s="182"/>
      <c r="G24" s="33"/>
      <c r="H24" s="33"/>
      <c r="I24" s="124"/>
      <c r="J24" s="132"/>
    </row>
    <row r="25" spans="1:16" ht="13" customHeight="1">
      <c r="A25" s="26"/>
      <c r="B25" s="176"/>
      <c r="C25" s="139"/>
      <c r="D25" s="39"/>
      <c r="E25" s="140"/>
      <c r="F25" s="118"/>
      <c r="G25" s="27"/>
      <c r="H25" s="27"/>
      <c r="I25" s="31"/>
      <c r="J25" s="126"/>
    </row>
    <row r="26" spans="1:16" ht="13" customHeight="1">
      <c r="A26" s="32"/>
      <c r="B26" s="165" t="s">
        <v>148</v>
      </c>
      <c r="C26" s="161"/>
      <c r="D26" s="20"/>
      <c r="E26" s="178">
        <v>1</v>
      </c>
      <c r="F26" s="35" t="s">
        <v>151</v>
      </c>
      <c r="G26" s="33"/>
      <c r="H26" s="191"/>
      <c r="I26" s="124"/>
      <c r="J26" s="129"/>
    </row>
    <row r="27" spans="1:16" ht="13" customHeight="1">
      <c r="A27" s="7"/>
      <c r="B27" s="27"/>
      <c r="C27" s="28"/>
      <c r="D27" s="39"/>
      <c r="E27" s="27"/>
      <c r="F27" s="135"/>
      <c r="G27" s="27"/>
      <c r="H27" s="27"/>
      <c r="I27" s="31"/>
      <c r="J27" s="126"/>
    </row>
    <row r="28" spans="1:16" ht="13" customHeight="1">
      <c r="A28" s="17"/>
      <c r="B28" s="33"/>
      <c r="C28" s="34"/>
      <c r="D28" s="20"/>
      <c r="E28" s="33"/>
      <c r="F28" s="137"/>
      <c r="G28" s="33"/>
      <c r="H28" s="33"/>
      <c r="I28" s="124"/>
      <c r="J28" s="129"/>
    </row>
    <row r="29" spans="1:16" ht="13" customHeight="1">
      <c r="A29" s="7"/>
      <c r="B29" s="27"/>
      <c r="C29" s="28"/>
      <c r="D29" s="39"/>
      <c r="E29" s="27"/>
      <c r="F29" s="135"/>
      <c r="G29" s="27"/>
      <c r="H29" s="27"/>
      <c r="I29" s="125"/>
      <c r="J29" s="126"/>
    </row>
    <row r="30" spans="1:16" ht="13" customHeight="1">
      <c r="A30" s="17"/>
      <c r="B30" s="33"/>
      <c r="C30" s="34"/>
      <c r="D30" s="20"/>
      <c r="E30" s="127"/>
      <c r="F30" s="137"/>
      <c r="G30" s="33"/>
      <c r="H30" s="133"/>
      <c r="I30" s="124"/>
      <c r="J30" s="129"/>
    </row>
    <row r="31" spans="1:16" ht="13" customHeight="1">
      <c r="A31" s="7"/>
      <c r="B31" s="27"/>
      <c r="C31" s="28"/>
      <c r="D31" s="39"/>
      <c r="E31" s="11"/>
      <c r="F31" s="135"/>
      <c r="G31" s="13"/>
      <c r="H31" s="30"/>
      <c r="I31" s="31"/>
      <c r="J31" s="64"/>
    </row>
    <row r="32" spans="1:16" ht="13" customHeight="1">
      <c r="A32" s="17"/>
      <c r="B32" s="33"/>
      <c r="C32" s="34"/>
      <c r="D32" s="20"/>
      <c r="E32" s="21"/>
      <c r="F32" s="137"/>
      <c r="G32" s="23"/>
      <c r="H32" s="36"/>
      <c r="I32" s="37"/>
      <c r="J32" s="38"/>
    </row>
    <row r="33" spans="1:24" ht="13" customHeight="1">
      <c r="A33" s="7"/>
      <c r="B33" s="27"/>
      <c r="C33" s="28"/>
      <c r="D33" s="39"/>
      <c r="E33" s="11"/>
      <c r="F33" s="135"/>
      <c r="G33" s="13"/>
      <c r="H33" s="30"/>
      <c r="I33" s="31"/>
      <c r="J33" s="15"/>
    </row>
    <row r="34" spans="1:24" ht="13" customHeight="1">
      <c r="A34" s="17"/>
      <c r="B34" s="33"/>
      <c r="C34" s="34"/>
      <c r="D34" s="20"/>
      <c r="E34" s="21"/>
      <c r="F34" s="137"/>
      <c r="G34" s="23"/>
      <c r="H34" s="36"/>
      <c r="I34" s="37"/>
      <c r="J34" s="38"/>
      <c r="L34" s="268"/>
    </row>
    <row r="35" spans="1:24" ht="13" customHeight="1">
      <c r="A35" s="7"/>
      <c r="B35" s="27"/>
      <c r="C35" s="42"/>
      <c r="D35" s="39"/>
      <c r="E35" s="27"/>
      <c r="F35" s="135"/>
      <c r="G35" s="27"/>
      <c r="H35" s="27"/>
      <c r="I35" s="125"/>
      <c r="J35" s="15"/>
    </row>
    <row r="36" spans="1:24" ht="13" customHeight="1">
      <c r="A36" s="43"/>
      <c r="B36" s="136" t="s">
        <v>163</v>
      </c>
      <c r="C36" s="45"/>
      <c r="D36" s="46"/>
      <c r="E36" s="44"/>
      <c r="F36" s="136"/>
      <c r="G36" s="44"/>
      <c r="H36" s="133"/>
      <c r="I36" s="134"/>
      <c r="J36" s="38"/>
    </row>
    <row r="37" spans="1:24" ht="13" customHeight="1">
      <c r="A37" s="7"/>
      <c r="B37" s="27"/>
      <c r="C37" s="28"/>
      <c r="D37" s="39"/>
      <c r="E37" s="11"/>
      <c r="F37" s="135"/>
      <c r="G37" s="13"/>
      <c r="H37" s="30"/>
      <c r="I37" s="31"/>
      <c r="J37" s="15"/>
    </row>
    <row r="38" spans="1:24" ht="13" customHeight="1" thickBot="1">
      <c r="A38" s="48"/>
      <c r="B38" s="49"/>
      <c r="C38" s="50"/>
      <c r="D38" s="51"/>
      <c r="E38" s="52"/>
      <c r="F38" s="53"/>
      <c r="G38" s="54"/>
      <c r="H38" s="55"/>
      <c r="I38" s="56"/>
      <c r="J38" s="57"/>
    </row>
    <row r="39" spans="1:24" ht="22" customHeight="1" thickBot="1">
      <c r="J39" s="78" t="s">
        <v>8</v>
      </c>
    </row>
    <row r="40" spans="1:24" ht="14" customHeight="1">
      <c r="A40" s="242"/>
      <c r="B40" s="236" t="s">
        <v>1</v>
      </c>
      <c r="C40" s="244" t="s">
        <v>2</v>
      </c>
      <c r="D40" s="246"/>
      <c r="E40" s="236" t="s">
        <v>3</v>
      </c>
      <c r="F40" s="236" t="s">
        <v>0</v>
      </c>
      <c r="G40" s="236" t="s">
        <v>4</v>
      </c>
      <c r="H40" s="236" t="s">
        <v>5</v>
      </c>
      <c r="I40" s="238" t="s">
        <v>6</v>
      </c>
      <c r="J40" s="240" t="s">
        <v>7</v>
      </c>
    </row>
    <row r="41" spans="1:24" s="73" customFormat="1" ht="14" customHeight="1" thickBot="1">
      <c r="A41" s="243"/>
      <c r="B41" s="237"/>
      <c r="C41" s="245"/>
      <c r="D41" s="247"/>
      <c r="E41" s="237"/>
      <c r="F41" s="237"/>
      <c r="G41" s="237"/>
      <c r="H41" s="237"/>
      <c r="I41" s="239"/>
      <c r="J41" s="241"/>
      <c r="K41" s="4"/>
      <c r="L41" s="264"/>
      <c r="M41" s="264"/>
      <c r="N41" s="264"/>
      <c r="O41" s="264"/>
      <c r="P41" s="264"/>
      <c r="Q41" s="264"/>
      <c r="R41" s="264"/>
      <c r="S41" s="264"/>
      <c r="T41" s="264"/>
      <c r="U41" s="264"/>
      <c r="V41" s="264"/>
      <c r="W41" s="264"/>
      <c r="X41" s="264"/>
    </row>
    <row r="42" spans="1:24" ht="13" customHeight="1">
      <c r="A42" s="7"/>
      <c r="B42" s="8"/>
      <c r="C42" s="9"/>
      <c r="D42" s="10"/>
      <c r="E42" s="11"/>
      <c r="F42" s="135"/>
      <c r="G42" s="13"/>
      <c r="H42" s="13"/>
      <c r="I42" s="14"/>
      <c r="J42" s="15"/>
    </row>
    <row r="43" spans="1:24" ht="13" customHeight="1">
      <c r="A43" s="17">
        <v>7</v>
      </c>
      <c r="B43" s="18" t="s">
        <v>161</v>
      </c>
      <c r="C43" s="19"/>
      <c r="D43" s="20"/>
      <c r="E43" s="21"/>
      <c r="F43" s="137"/>
      <c r="G43" s="23"/>
      <c r="H43" s="23"/>
      <c r="I43" s="24"/>
      <c r="J43" s="25"/>
    </row>
    <row r="44" spans="1:24" ht="13" customHeight="1">
      <c r="A44" s="26"/>
      <c r="B44" s="138"/>
      <c r="C44" s="139"/>
      <c r="D44" s="29"/>
      <c r="E44" s="140"/>
      <c r="F44" s="118"/>
      <c r="G44" s="110"/>
      <c r="H44" s="111"/>
      <c r="I44" s="31"/>
      <c r="J44" s="126"/>
    </row>
    <row r="45" spans="1:24" ht="13" customHeight="1">
      <c r="A45" s="32"/>
      <c r="B45" s="33"/>
      <c r="C45" s="141"/>
      <c r="D45" s="35"/>
      <c r="E45" s="142"/>
      <c r="F45" s="35"/>
      <c r="G45" s="114"/>
      <c r="H45" s="115"/>
      <c r="I45" s="124"/>
      <c r="J45" s="129"/>
    </row>
    <row r="46" spans="1:24" ht="13" customHeight="1">
      <c r="A46" s="26"/>
      <c r="B46" s="27"/>
      <c r="C46" s="28"/>
      <c r="D46" s="39"/>
      <c r="E46" s="27"/>
      <c r="F46" s="135"/>
      <c r="G46" s="1"/>
      <c r="H46" s="111"/>
      <c r="I46" s="125"/>
      <c r="J46" s="126"/>
    </row>
    <row r="47" spans="1:24" ht="13" customHeight="1">
      <c r="A47" s="32"/>
      <c r="B47" s="33" t="s">
        <v>27</v>
      </c>
      <c r="C47" s="34"/>
      <c r="D47" s="20"/>
      <c r="E47" s="127">
        <v>1</v>
      </c>
      <c r="F47" s="137" t="s">
        <v>10</v>
      </c>
      <c r="G47" s="114"/>
      <c r="H47" s="121"/>
      <c r="I47" s="124"/>
      <c r="J47" s="129"/>
    </row>
    <row r="48" spans="1:24" ht="13" customHeight="1">
      <c r="A48" s="26"/>
      <c r="B48" s="27"/>
      <c r="C48" s="28"/>
      <c r="D48" s="39"/>
      <c r="E48" s="27"/>
      <c r="F48" s="135"/>
      <c r="G48" s="13"/>
      <c r="H48" s="30"/>
      <c r="I48" s="125"/>
      <c r="J48" s="131"/>
    </row>
    <row r="49" spans="1:11" ht="13" customHeight="1">
      <c r="A49" s="32"/>
      <c r="B49" s="33"/>
      <c r="C49" s="34"/>
      <c r="D49" s="20"/>
      <c r="E49" s="33"/>
      <c r="F49" s="137"/>
      <c r="G49" s="23"/>
      <c r="H49" s="36"/>
      <c r="I49" s="37"/>
      <c r="J49" s="38"/>
    </row>
    <row r="50" spans="1:11" ht="13" customHeight="1">
      <c r="A50" s="7"/>
      <c r="B50" s="27"/>
      <c r="C50" s="28"/>
      <c r="D50" s="39"/>
      <c r="E50" s="27"/>
      <c r="F50" s="135"/>
      <c r="G50" s="1"/>
      <c r="H50" s="111"/>
      <c r="I50" s="119"/>
      <c r="J50" s="120"/>
    </row>
    <row r="51" spans="1:11" ht="13" customHeight="1">
      <c r="A51" s="17"/>
      <c r="B51" s="33"/>
      <c r="C51" s="34"/>
      <c r="D51" s="20"/>
      <c r="E51" s="33"/>
      <c r="F51" s="137"/>
      <c r="G51" s="114"/>
      <c r="H51" s="121"/>
      <c r="I51" s="122"/>
      <c r="J51" s="123"/>
    </row>
    <row r="52" spans="1:11" ht="13" customHeight="1">
      <c r="A52" s="26"/>
      <c r="B52" s="27"/>
      <c r="C52" s="28"/>
      <c r="D52" s="39"/>
      <c r="E52" s="27"/>
      <c r="F52" s="135"/>
      <c r="G52" s="13"/>
      <c r="H52" s="30"/>
      <c r="I52" s="31"/>
      <c r="J52" s="126"/>
    </row>
    <row r="53" spans="1:11" ht="13" customHeight="1">
      <c r="A53" s="32"/>
      <c r="B53" s="33"/>
      <c r="C53" s="34"/>
      <c r="D53" s="20"/>
      <c r="E53" s="33"/>
      <c r="F53" s="137"/>
      <c r="G53" s="23"/>
      <c r="H53" s="36"/>
      <c r="I53" s="124"/>
      <c r="J53" s="129"/>
    </row>
    <row r="54" spans="1:11" ht="13" customHeight="1">
      <c r="A54" s="26"/>
      <c r="B54" s="27"/>
      <c r="C54" s="28"/>
      <c r="D54" s="39"/>
      <c r="E54" s="27"/>
      <c r="F54" s="135"/>
      <c r="G54" s="13"/>
      <c r="H54" s="30"/>
      <c r="I54" s="125"/>
      <c r="J54" s="126"/>
    </row>
    <row r="55" spans="1:11" ht="13" customHeight="1">
      <c r="A55" s="32"/>
      <c r="B55" s="33" t="s">
        <v>28</v>
      </c>
      <c r="C55" s="34"/>
      <c r="D55" s="20"/>
      <c r="E55" s="127">
        <v>1</v>
      </c>
      <c r="F55" s="137" t="s">
        <v>10</v>
      </c>
      <c r="G55" s="23"/>
      <c r="H55" s="36"/>
      <c r="I55" s="124"/>
      <c r="J55" s="129"/>
    </row>
    <row r="56" spans="1:11" ht="13" customHeight="1">
      <c r="A56" s="26"/>
      <c r="B56" s="143"/>
      <c r="C56" s="149"/>
      <c r="D56" s="39"/>
      <c r="E56" s="150"/>
      <c r="F56" s="135"/>
      <c r="G56" s="13"/>
      <c r="H56" s="30"/>
      <c r="I56" s="31"/>
      <c r="J56" s="64"/>
    </row>
    <row r="57" spans="1:11" ht="13" customHeight="1">
      <c r="A57" s="32"/>
      <c r="B57" s="145"/>
      <c r="C57" s="151"/>
      <c r="D57" s="20"/>
      <c r="E57" s="146"/>
      <c r="F57" s="137"/>
      <c r="G57" s="23"/>
      <c r="H57" s="36"/>
      <c r="I57" s="37"/>
      <c r="J57" s="38"/>
    </row>
    <row r="58" spans="1:11" ht="13" customHeight="1">
      <c r="A58" s="26"/>
      <c r="B58" s="138"/>
      <c r="C58" s="152"/>
      <c r="D58" s="39"/>
      <c r="E58" s="140"/>
      <c r="F58" s="118"/>
      <c r="G58" s="13"/>
      <c r="H58" s="30"/>
      <c r="I58" s="31"/>
      <c r="J58" s="15"/>
      <c r="K58" s="40"/>
    </row>
    <row r="59" spans="1:11" ht="13" customHeight="1">
      <c r="A59" s="32"/>
      <c r="B59" s="33"/>
      <c r="C59" s="141"/>
      <c r="D59" s="20"/>
      <c r="E59" s="142"/>
      <c r="F59" s="35"/>
      <c r="G59" s="23"/>
      <c r="H59" s="36"/>
      <c r="I59" s="37"/>
      <c r="J59" s="38"/>
    </row>
    <row r="60" spans="1:11" ht="13" customHeight="1">
      <c r="A60" s="26"/>
      <c r="B60" s="153"/>
      <c r="C60" s="154"/>
      <c r="D60" s="39"/>
      <c r="E60" s="155"/>
      <c r="F60" s="118"/>
      <c r="G60" s="13"/>
      <c r="H60" s="30"/>
      <c r="I60" s="31"/>
      <c r="J60" s="15"/>
    </row>
    <row r="61" spans="1:11" ht="13" customHeight="1">
      <c r="A61" s="32"/>
      <c r="B61" s="156"/>
      <c r="C61" s="147"/>
      <c r="D61" s="20"/>
      <c r="E61" s="142"/>
      <c r="F61" s="35"/>
      <c r="G61" s="23"/>
      <c r="H61" s="36"/>
      <c r="I61" s="37"/>
      <c r="J61" s="38"/>
    </row>
    <row r="62" spans="1:11" ht="13" customHeight="1">
      <c r="A62" s="26"/>
      <c r="B62" s="157"/>
      <c r="C62" s="154"/>
      <c r="D62" s="39"/>
      <c r="E62" s="158"/>
      <c r="F62" s="118"/>
      <c r="G62" s="13"/>
      <c r="H62" s="30"/>
      <c r="I62" s="31"/>
      <c r="J62" s="15"/>
    </row>
    <row r="63" spans="1:11" ht="13" customHeight="1">
      <c r="A63" s="32"/>
      <c r="B63" s="159"/>
      <c r="C63" s="141"/>
      <c r="D63" s="20"/>
      <c r="E63" s="160"/>
      <c r="F63" s="35"/>
      <c r="G63" s="23"/>
      <c r="H63" s="36"/>
      <c r="I63" s="37"/>
      <c r="J63" s="38"/>
    </row>
    <row r="64" spans="1:11" ht="13" customHeight="1">
      <c r="A64" s="26"/>
      <c r="B64" s="138"/>
      <c r="C64" s="154"/>
      <c r="D64" s="39"/>
      <c r="E64" s="155"/>
      <c r="F64" s="118"/>
      <c r="G64" s="13"/>
      <c r="H64" s="30"/>
      <c r="I64" s="31"/>
      <c r="J64" s="15"/>
    </row>
    <row r="65" spans="1:12" ht="13" customHeight="1">
      <c r="A65" s="32"/>
      <c r="B65" s="33"/>
      <c r="C65" s="141"/>
      <c r="D65" s="20"/>
      <c r="E65" s="142"/>
      <c r="F65" s="35"/>
      <c r="G65" s="23"/>
      <c r="H65" s="36"/>
      <c r="I65" s="37"/>
      <c r="J65" s="38"/>
    </row>
    <row r="66" spans="1:12" ht="13" customHeight="1">
      <c r="A66" s="7"/>
      <c r="B66" s="153"/>
      <c r="C66" s="154"/>
      <c r="D66" s="39"/>
      <c r="E66" s="140"/>
      <c r="F66" s="118"/>
      <c r="G66" s="13"/>
      <c r="H66" s="30"/>
      <c r="I66" s="31"/>
      <c r="J66" s="15"/>
    </row>
    <row r="67" spans="1:12" ht="13" customHeight="1">
      <c r="A67" s="17"/>
      <c r="B67" s="156"/>
      <c r="C67" s="141"/>
      <c r="D67" s="20"/>
      <c r="E67" s="142"/>
      <c r="F67" s="35"/>
      <c r="G67" s="23"/>
      <c r="H67" s="23"/>
      <c r="I67" s="37"/>
      <c r="J67" s="38"/>
    </row>
    <row r="68" spans="1:12" ht="13" customHeight="1">
      <c r="A68" s="7"/>
      <c r="B68" s="157"/>
      <c r="C68" s="139"/>
      <c r="D68" s="39"/>
      <c r="E68" s="155"/>
      <c r="F68" s="118"/>
      <c r="G68" s="13"/>
      <c r="H68" s="30"/>
      <c r="I68" s="31"/>
      <c r="J68" s="15"/>
    </row>
    <row r="69" spans="1:12" ht="13" customHeight="1">
      <c r="A69" s="17"/>
      <c r="B69" s="159"/>
      <c r="C69" s="161"/>
      <c r="D69" s="20"/>
      <c r="E69" s="142"/>
      <c r="F69" s="35"/>
      <c r="G69" s="23"/>
      <c r="H69" s="36"/>
      <c r="I69" s="37"/>
      <c r="J69" s="38"/>
    </row>
    <row r="70" spans="1:12" ht="13" customHeight="1">
      <c r="A70" s="7"/>
      <c r="B70" s="138"/>
      <c r="C70" s="139"/>
      <c r="D70" s="39"/>
      <c r="E70" s="158"/>
      <c r="F70" s="118"/>
      <c r="G70" s="13"/>
      <c r="H70" s="30"/>
      <c r="I70" s="31"/>
      <c r="J70" s="15"/>
    </row>
    <row r="71" spans="1:12" ht="13" customHeight="1">
      <c r="A71" s="17"/>
      <c r="B71" s="33"/>
      <c r="C71" s="161"/>
      <c r="D71" s="20"/>
      <c r="E71" s="160"/>
      <c r="F71" s="35"/>
      <c r="G71" s="23"/>
      <c r="H71" s="36"/>
      <c r="I71" s="37"/>
      <c r="J71" s="38"/>
    </row>
    <row r="72" spans="1:12" ht="13" customHeight="1">
      <c r="A72" s="7"/>
      <c r="B72" s="138"/>
      <c r="C72" s="139"/>
      <c r="D72" s="39"/>
      <c r="E72" s="158"/>
      <c r="F72" s="118"/>
      <c r="G72" s="13"/>
      <c r="H72" s="30"/>
      <c r="I72" s="31"/>
      <c r="J72" s="15"/>
    </row>
    <row r="73" spans="1:12" ht="13" customHeight="1">
      <c r="A73" s="17"/>
      <c r="B73" s="159"/>
      <c r="C73" s="161"/>
      <c r="D73" s="20"/>
      <c r="E73" s="160"/>
      <c r="F73" s="35"/>
      <c r="G73" s="23"/>
      <c r="H73" s="36"/>
      <c r="I73" s="37"/>
      <c r="J73" s="38"/>
      <c r="L73" s="268"/>
    </row>
    <row r="74" spans="1:12" ht="13" customHeight="1">
      <c r="A74" s="7"/>
      <c r="B74" s="27"/>
      <c r="C74" s="42"/>
      <c r="D74" s="39"/>
      <c r="E74" s="11"/>
      <c r="F74" s="135"/>
      <c r="G74" s="13"/>
      <c r="H74" s="30"/>
      <c r="I74" s="31"/>
      <c r="J74" s="15"/>
    </row>
    <row r="75" spans="1:12" ht="13" customHeight="1">
      <c r="A75" s="43"/>
      <c r="B75" s="136" t="s">
        <v>164</v>
      </c>
      <c r="C75" s="45"/>
      <c r="D75" s="46"/>
      <c r="E75" s="47"/>
      <c r="F75" s="136"/>
      <c r="G75" s="65"/>
      <c r="H75" s="23"/>
      <c r="I75" s="37"/>
      <c r="J75" s="38"/>
    </row>
    <row r="76" spans="1:12" ht="13" customHeight="1">
      <c r="A76" s="7"/>
      <c r="B76" s="27"/>
      <c r="C76" s="28"/>
      <c r="D76" s="39"/>
      <c r="E76" s="11"/>
      <c r="F76" s="135"/>
      <c r="G76" s="13"/>
      <c r="H76" s="30"/>
      <c r="I76" s="31"/>
      <c r="J76" s="15"/>
    </row>
    <row r="77" spans="1:12" ht="13" customHeight="1" thickBot="1">
      <c r="A77" s="48"/>
      <c r="B77" s="49"/>
      <c r="C77" s="50"/>
      <c r="D77" s="51"/>
      <c r="E77" s="52"/>
      <c r="F77" s="53"/>
      <c r="G77" s="54"/>
      <c r="H77" s="55"/>
      <c r="I77" s="56"/>
      <c r="J77" s="57"/>
    </row>
    <row r="78" spans="1:12" ht="22" customHeight="1">
      <c r="J78" s="78" t="s">
        <v>8</v>
      </c>
    </row>
  </sheetData>
  <mergeCells count="46">
    <mergeCell ref="G1:G2"/>
    <mergeCell ref="H1:H2"/>
    <mergeCell ref="I1:I2"/>
    <mergeCell ref="J1:J2"/>
    <mergeCell ref="A40:A41"/>
    <mergeCell ref="B40:B41"/>
    <mergeCell ref="C40:C41"/>
    <mergeCell ref="D40:D41"/>
    <mergeCell ref="E40:E41"/>
    <mergeCell ref="F40:F41"/>
    <mergeCell ref="A1:A2"/>
    <mergeCell ref="B1:B2"/>
    <mergeCell ref="C1:C2"/>
    <mergeCell ref="D1:D2"/>
    <mergeCell ref="E1:E2"/>
    <mergeCell ref="F1:F2"/>
    <mergeCell ref="T7:T8"/>
    <mergeCell ref="G40:G41"/>
    <mergeCell ref="H40:H41"/>
    <mergeCell ref="I40:I41"/>
    <mergeCell ref="J40:J41"/>
    <mergeCell ref="M7:M8"/>
    <mergeCell ref="N7:N8"/>
    <mergeCell ref="M9:M10"/>
    <mergeCell ref="N9:N10"/>
    <mergeCell ref="M11:M12"/>
    <mergeCell ref="N11:N12"/>
    <mergeCell ref="R11:R12"/>
    <mergeCell ref="S11:S12"/>
    <mergeCell ref="T11:T12"/>
    <mergeCell ref="T9:T10"/>
    <mergeCell ref="P13:P14"/>
    <mergeCell ref="O11:O12"/>
    <mergeCell ref="P11:P12"/>
    <mergeCell ref="Q11:Q12"/>
    <mergeCell ref="O7:O8"/>
    <mergeCell ref="P7:P8"/>
    <mergeCell ref="Q7:Q8"/>
    <mergeCell ref="O9:O10"/>
    <mergeCell ref="P9:P10"/>
    <mergeCell ref="Q9:Q10"/>
    <mergeCell ref="R9:R10"/>
    <mergeCell ref="S9:S10"/>
    <mergeCell ref="R7:R8"/>
    <mergeCell ref="S7:S8"/>
    <mergeCell ref="L5:M5"/>
  </mergeCells>
  <phoneticPr fontId="2"/>
  <pageMargins left="0.59055118110236227" right="0.39370078740157483" top="0.98425196850393704" bottom="0.39370078740157483" header="0.51181102362204722" footer="0.51181102362204722"/>
  <pageSetup paperSize="9" orientation="landscape" r:id="rId1"/>
  <headerFooter>
    <oddFooter>&amp;L　Ｐ．　&amp;P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E92C342-1380-4B68-9FE2-AFDB57328119}">
          <x14:formula1>
            <xm:f>#REF!</xm:f>
          </x14:formula1>
          <xm:sqref>L5:M5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8</vt:i4>
      </vt:variant>
    </vt:vector>
  </HeadingPairs>
  <TitlesOfParts>
    <vt:vector size="16" baseType="lpstr">
      <vt:lpstr>表</vt:lpstr>
      <vt:lpstr>鑑</vt:lpstr>
      <vt:lpstr>仮設</vt:lpstr>
      <vt:lpstr>解体</vt:lpstr>
      <vt:lpstr>石綿</vt:lpstr>
      <vt:lpstr>外構</vt:lpstr>
      <vt:lpstr>産廃</vt:lpstr>
      <vt:lpstr>経費</vt:lpstr>
      <vt:lpstr>仮設!Print_Area</vt:lpstr>
      <vt:lpstr>解体!Print_Area</vt:lpstr>
      <vt:lpstr>外構!Print_Area</vt:lpstr>
      <vt:lpstr>鑑!Print_Area</vt:lpstr>
      <vt:lpstr>経費!Print_Area</vt:lpstr>
      <vt:lpstr>産廃!Print_Area</vt:lpstr>
      <vt:lpstr>石綿!Print_Area</vt:lpstr>
      <vt:lpstr>表!Print_Area</vt:lpstr>
    </vt:vector>
  </TitlesOfParts>
  <Company>韮崎市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兵井　昌樹</dc:creator>
  <cp:lastModifiedBy>清水直樹</cp:lastModifiedBy>
  <cp:lastPrinted>2026-08-19T23:54:33Z</cp:lastPrinted>
  <dcterms:created xsi:type="dcterms:W3CDTF">1998-03-02T09:42:19Z</dcterms:created>
  <dcterms:modified xsi:type="dcterms:W3CDTF">2026-08-21T00:13:12Z</dcterms:modified>
</cp:coreProperties>
</file>