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fil001\新共有フォルダ\03_各課共通作業用\020_総務課\00_入札案件格納フォルダ\R8\01_一般競争入札\臨時入札（10月９日？）※書類提出期限９月25日\【教育課生涯学習担当】大村美術館空調設備更新工事\"/>
    </mc:Choice>
  </mc:AlternateContent>
  <xr:revisionPtr revIDLastSave="0" documentId="13_ncr:1_{CE520752-446E-4D12-89F8-D8006219BFED}" xr6:coauthVersionLast="47" xr6:coauthVersionMax="47" xr10:uidLastSave="{00000000-0000-0000-0000-000000000000}"/>
  <bookViews>
    <workbookView xWindow="-108" yWindow="-108" windowWidth="23256" windowHeight="12456" tabRatio="709" xr2:uid="{00000000-000D-0000-FFFF-FFFF00000000}"/>
  </bookViews>
  <sheets>
    <sheet name="表" sheetId="1" r:id="rId1"/>
    <sheet name="鑑" sheetId="2" r:id="rId2"/>
    <sheet name="仮設" sheetId="18" r:id="rId3"/>
    <sheet name="機器設備工事 (撤去)" sheetId="30" r:id="rId4"/>
    <sheet name="機器設備工事 (更新)" sheetId="28" r:id="rId5"/>
    <sheet name="機器設備工事 (据付設置)" sheetId="31" r:id="rId6"/>
    <sheet name="付帯建築工事" sheetId="14" r:id="rId7"/>
    <sheet name="共通費" sheetId="2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TNK2">#REF!</definedName>
    <definedName name="____BAN1">#REF!</definedName>
    <definedName name="___BAN1">#REF!</definedName>
    <definedName name="___TNK2">#REF!</definedName>
    <definedName name="__BAN1">#REF!</definedName>
    <definedName name="__TNK2">#REF!</definedName>
    <definedName name="_BAN1">#REF!</definedName>
    <definedName name="_BAN5">#REF!</definedName>
    <definedName name="_Key1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TNK1">#REF!</definedName>
    <definedName name="_TNK2">#REF!</definedName>
    <definedName name="\A">#REF!</definedName>
    <definedName name="\C">#REF!</definedName>
    <definedName name="\E">#REF!</definedName>
    <definedName name="\P">#REF!</definedName>
    <definedName name="\R">#REF!</definedName>
    <definedName name="\Z">#REF!</definedName>
    <definedName name="A">#REF!</definedName>
    <definedName name="ACNNI">#REF!</definedName>
    <definedName name="ACSB">#REF!</definedName>
    <definedName name="AS">#REF!</definedName>
    <definedName name="ASO">#REF!</definedName>
    <definedName name="AW">#REF!</definedName>
    <definedName name="B">#REF!</definedName>
    <definedName name="BAN">#REF!</definedName>
    <definedName name="BAN_1">#REF!</definedName>
    <definedName name="BAN_2">#REF!</definedName>
    <definedName name="BAN_3">#REF!</definedName>
    <definedName name="BAN_4">#REF!</definedName>
    <definedName name="BAN_5">#REF!</definedName>
    <definedName name="BAN_6">#REF!</definedName>
    <definedName name="BAN_7">#REF!</definedName>
    <definedName name="BBBBBBBB">#REF!</definedName>
    <definedName name="BGHK">#REF!</definedName>
    <definedName name="BNAM2">#REF!</definedName>
    <definedName name="BNH">#REF!</definedName>
    <definedName name="CCCCCCCC">#REF!</definedName>
    <definedName name="CD">#REF!</definedName>
    <definedName name="D">#REF!</definedName>
    <definedName name="_xlnm.Database">#REF!</definedName>
    <definedName name="DC">#REF!</definedName>
    <definedName name="DCK">#REF!</definedName>
    <definedName name="DDD">#REF!</definedName>
    <definedName name="DF">#REF!</definedName>
    <definedName name="DFG">#REF!</definedName>
    <definedName name="E">#REF!</definedName>
    <definedName name="EGUI">#REF!</definedName>
    <definedName name="FBG">#REF!</definedName>
    <definedName name="FBGH">#REF!</definedName>
    <definedName name="FBGTH">#REF!</definedName>
    <definedName name="FBNK">#REF!</definedName>
    <definedName name="FFF">#REF!</definedName>
    <definedName name="F範囲">#REF!</definedName>
    <definedName name="GBHNY">#REF!</definedName>
    <definedName name="GGG">#REF!</definedName>
    <definedName name="GGGG">#REF!</definedName>
    <definedName name="GNH">#REF!</definedName>
    <definedName name="H">#REF!</definedName>
    <definedName name="HCK">#REF!</definedName>
    <definedName name="HHH">#REF!</definedName>
    <definedName name="HHHH">#REF!</definedName>
    <definedName name="HU">#REF!</definedName>
    <definedName name="I">#REF!</definedName>
    <definedName name="J">#REF!</definedName>
    <definedName name="JJJ">#REF!</definedName>
    <definedName name="JJJJJJJJ">#REF!</definedName>
    <definedName name="K">#REF!</definedName>
    <definedName name="K_SYU2">#REF!</definedName>
    <definedName name="KI">#REF!</definedName>
    <definedName name="KK">#REF!</definedName>
    <definedName name="KKKK">#REF!</definedName>
    <definedName name="KKKKKKKKK">#REF!</definedName>
    <definedName name="KP">#REF!</definedName>
    <definedName name="LLLL">#REF!</definedName>
    <definedName name="M">#REF!</definedName>
    <definedName name="MJI">#REF!</definedName>
    <definedName name="MMMM">#REF!</definedName>
    <definedName name="N">#REF!</definedName>
    <definedName name="NJ">#REF!</definedName>
    <definedName name="O">#REF!</definedName>
    <definedName name="OK">#REF!</definedName>
    <definedName name="OKL">#REF!</definedName>
    <definedName name="OP">#REF!</definedName>
    <definedName name="Ｐ３８・最後">#REF!</definedName>
    <definedName name="page">#REF!</definedName>
    <definedName name="PK">#REF!</definedName>
    <definedName name="PPP">#REF!</definedName>
    <definedName name="_xlnm.Print_Area" localSheetId="2">仮設!$A$1:$J$39</definedName>
    <definedName name="_xlnm.Print_Area" localSheetId="1">鑑!$A$1:$J$39</definedName>
    <definedName name="_xlnm.Print_Area" localSheetId="4">'機器設備工事 (更新)'!$A$1:$J$78</definedName>
    <definedName name="_xlnm.Print_Area" localSheetId="5">'機器設備工事 (据付設置)'!$A$1:$J$78</definedName>
    <definedName name="_xlnm.Print_Area" localSheetId="3">'機器設備工事 (撤去)'!$A$1:$J$39</definedName>
    <definedName name="_xlnm.Print_Area" localSheetId="7">共通費!$A$1:$J$39</definedName>
    <definedName name="_xlnm.Print_Area" localSheetId="0">表!$A$1:$R$56</definedName>
    <definedName name="_xlnm.Print_Area" localSheetId="6">付帯建築工事!$A$1:$J$39</definedName>
    <definedName name="_xlnm.Print_Area">#REF!</definedName>
    <definedName name="PRINT_AREA_MI">#REF!</definedName>
    <definedName name="PRINT_AREA_MI1">#REF!</definedName>
    <definedName name="print_title">#REF!</definedName>
    <definedName name="Print_タイトル">#REF!</definedName>
    <definedName name="ｑ" hidden="1">#REF!</definedName>
    <definedName name="QQQQQ">#REF!</definedName>
    <definedName name="RBHO">#REF!</definedName>
    <definedName name="RE">#REF!</definedName>
    <definedName name="RGI0">#REF!</definedName>
    <definedName name="ｓ">[1]労務!$B$5</definedName>
    <definedName name="SKK">[2]労務!$B$12</definedName>
    <definedName name="SSS">#REF!</definedName>
    <definedName name="SS範囲">#REF!</definedName>
    <definedName name="SUS範囲">#REF!</definedName>
    <definedName name="SVGO">#REF!</definedName>
    <definedName name="SVOK">#REF!</definedName>
    <definedName name="T">#REF!</definedName>
    <definedName name="TBI">#REF!</definedName>
    <definedName name="TESTI">#REF!</definedName>
    <definedName name="TESUI">#REF!</definedName>
    <definedName name="TESY">#REF!</definedName>
    <definedName name="TNK">#REF!</definedName>
    <definedName name="TTT">#REF!</definedName>
    <definedName name="U">#REF!</definedName>
    <definedName name="V">#REF!</definedName>
    <definedName name="VB">#REF!</definedName>
    <definedName name="ｗ">#REF!</definedName>
    <definedName name="X">#REF!</definedName>
    <definedName name="XXXXXXX">#REF!</definedName>
    <definedName name="Y">#REF!</definedName>
    <definedName name="Z">#REF!</definedName>
    <definedName name="あ">[3]盤取付!#REF!</definedName>
    <definedName name="すい">[4]共通費!$C$6</definedName>
    <definedName name="その他率">#REF!</definedName>
    <definedName name="ぼぼ">[4]共通費!$G$6</definedName>
    <definedName name="ﾘﾓｺﾝ">[5]盤取付･1P!$W$15:$AC$31</definedName>
    <definedName name="一位代価表">#REF!</definedName>
    <definedName name="一般管理比率">[6]改修共通費!$E$14</definedName>
    <definedName name="一般管理費">#REF!</definedName>
    <definedName name="一般管理費軽減率">[6]改修共通費!$G$14</definedName>
    <definedName name="仮設率">#REF!</definedName>
    <definedName name="管理内訳">#REF!</definedName>
    <definedName name="機器単価比較表">#REF!</definedName>
    <definedName name="共通仮設軽減率">[6]改修共通費!$G$6</definedName>
    <definedName name="共通仮設費">#REF!</definedName>
    <definedName name="共通仮設費率">[6]改修共通費!$E$6</definedName>
    <definedName name="共通費">[6]改修共通費!$B$17</definedName>
    <definedName name="金__額">#REF!</definedName>
    <definedName name="金入り">#REF!</definedName>
    <definedName name="経費">#REF!</definedName>
    <definedName name="経費計算">#REF!</definedName>
    <definedName name="計算用直接工事費">[6]改修共通費!$K$2</definedName>
    <definedName name="件名">[7]労務!$B$1</definedName>
    <definedName name="見積乗率">#REF!</definedName>
    <definedName name="現場管理比率">[6]改修共通費!$E$10</definedName>
    <definedName name="現場管理費">[6]改修共通費!$C$10</definedName>
    <definedName name="現場管理費軽減率">[6]改修共通費!$G$10</definedName>
    <definedName name="現場経費">#REF!</definedName>
    <definedName name="工事価格">[6]改修共通費!$B$20</definedName>
    <definedName name="工事原価">[6]改修共通費!$H$10</definedName>
    <definedName name="工事名">#REF!</definedName>
    <definedName name="高圧">#REF!</definedName>
    <definedName name="高圧１">#REF!</definedName>
    <definedName name="高圧A">#REF!</definedName>
    <definedName name="高圧Ｓ">#REF!</definedName>
    <definedName name="合計">#REF!</definedName>
    <definedName name="合計金額">#REF!</definedName>
    <definedName name="査定率表">#REF!</definedName>
    <definedName name="最後">#REF!</definedName>
    <definedName name="採用一般管理比率">[6]改修共通費!$F$14</definedName>
    <definedName name="採用共通仮設費率">[6]改修共通費!$F$6</definedName>
    <definedName name="採用現場管理比率">[6]改修共通費!$F$10</definedName>
    <definedName name="算定用工事原価">[6]改修共通費!$K$12</definedName>
    <definedName name="算定用純工事費">[6]改修共通費!$K$8</definedName>
    <definedName name="子育て">#REF!</definedName>
    <definedName name="修正表1">#REF!</definedName>
    <definedName name="純工事費">#REF!</definedName>
    <definedName name="諸経費">#REF!</definedName>
    <definedName name="諸経費率">#REF!</definedName>
    <definedName name="商品C">#REF!</definedName>
    <definedName name="商品C1">#REF!</definedName>
    <definedName name="商品C2">#REF!</definedName>
    <definedName name="商品C3">#REF!</definedName>
    <definedName name="商品C4">#REF!</definedName>
    <definedName name="商品N">#REF!</definedName>
    <definedName name="商品N1">#REF!</definedName>
    <definedName name="商品N2">#REF!</definedName>
    <definedName name="商品N3">#REF!</definedName>
    <definedName name="商品N4">#REF!</definedName>
    <definedName name="商品R">#REF!</definedName>
    <definedName name="小計1">#REF!</definedName>
    <definedName name="小計2">#REF!</definedName>
    <definedName name="小計3">#REF!</definedName>
    <definedName name="小計4">#REF!</definedName>
    <definedName name="小計5">#REF!</definedName>
    <definedName name="小計6">#REF!</definedName>
    <definedName name="小計7">#REF!</definedName>
    <definedName name="小物単価">#REF!</definedName>
    <definedName name="消費税">#REF!</definedName>
    <definedName name="数__量">#REF!</definedName>
    <definedName name="数量">#REF!</definedName>
    <definedName name="請求先C">#REF!</definedName>
    <definedName name="前回請求先C">#REF!</definedName>
    <definedName name="前回入金額">#REF!</definedName>
    <definedName name="前回入金元R">#REF!</definedName>
    <definedName name="前回入金日">#REF!</definedName>
    <definedName name="前回売上額">#REF!</definedName>
    <definedName name="前回売上先R">#REF!</definedName>
    <definedName name="前回売上日">#REF!</definedName>
    <definedName name="前払金上限">#REF!</definedName>
    <definedName name="総計">#REF!</definedName>
    <definedName name="単_価">#REF!</definedName>
    <definedName name="単位">#REF!</definedName>
    <definedName name="単価">#REF!</definedName>
    <definedName name="単価1">#REF!</definedName>
    <definedName name="単価2">#REF!</definedName>
    <definedName name="単価3">#REF!</definedName>
    <definedName name="単価4">#REF!</definedName>
    <definedName name="単価基礎資料">#REF!</definedName>
    <definedName name="端数">#REF!</definedName>
    <definedName name="端数処理前一般管理費">[6]改修共通費!$C$14</definedName>
    <definedName name="端数処理前工事価格">[6]改修共通費!$H$14</definedName>
    <definedName name="直接工事費">#REF!</definedName>
    <definedName name="伝票No">#REF!</definedName>
    <definedName name="電工費">#REF!</definedName>
    <definedName name="頭１">#REF!</definedName>
    <definedName name="頭２">#REF!</definedName>
    <definedName name="読込商品C">#REF!</definedName>
    <definedName name="読込商品N">#REF!</definedName>
    <definedName name="読込数量">#REF!</definedName>
    <definedName name="読込単価">#REF!</definedName>
    <definedName name="読込伝票No">#REF!</definedName>
    <definedName name="読込入金No">#REF!</definedName>
    <definedName name="読込入金額">#REF!</definedName>
    <definedName name="読込入金元C">#REF!</definedName>
    <definedName name="読込入金日">#REF!</definedName>
    <definedName name="読込入台帳">#REF!</definedName>
    <definedName name="読込入備考">#REF!</definedName>
    <definedName name="読込売上先C">#REF!</definedName>
    <definedName name="読込売上日">#REF!</definedName>
    <definedName name="読込売台帳">#REF!</definedName>
    <definedName name="読込売備考">#REF!</definedName>
    <definedName name="内_____容">#REF!</definedName>
    <definedName name="内訳・Ｐ３８・最後">#REF!</definedName>
    <definedName name="入モード">#REF!</definedName>
    <definedName name="入金No">#REF!</definedName>
    <definedName name="入金クリア">#REF!,#REF!,#REF!,#REF!,#REF!,#REF!,#REF!,#REF!,#REF!,#REF!</definedName>
    <definedName name="入金額">#REF!</definedName>
    <definedName name="入金元C">#REF!</definedName>
    <definedName name="入金元R">#REF!</definedName>
    <definedName name="入金日">#REF!</definedName>
    <definedName name="入台帳転記">#REF!</definedName>
    <definedName name="入入力範囲">#REF!</definedName>
    <definedName name="入備考">#REF!</definedName>
    <definedName name="売モード">#REF!</definedName>
    <definedName name="売上クリア">#REF!,#REF!,#REF!,#REF!,#REF!,#REF!,#REF!</definedName>
    <definedName name="売上金額">#REF!</definedName>
    <definedName name="売上先C">#REF!</definedName>
    <definedName name="売上先R">#REF!</definedName>
    <definedName name="売上日">#REF!</definedName>
    <definedName name="売台帳転記">#REF!</definedName>
    <definedName name="売入力範囲">#REF!</definedName>
    <definedName name="売備考">#REF!</definedName>
    <definedName name="搬入基準単価">#REF!</definedName>
    <definedName name="比較">[8]盤取付･1P!#REF!</definedName>
    <definedName name="比較表">[9]盤取付･1P!$W$15:$AC$31</definedName>
    <definedName name="比較表」">[10]盤取付･P1!#REF!</definedName>
    <definedName name="備_________考">#REF!</definedName>
    <definedName name="複合一次単価">#REF!</definedName>
    <definedName name="複合単価表">#REF!</definedName>
    <definedName name="複写範囲">#REF!</definedName>
    <definedName name="保温">#REF!</definedName>
    <definedName name="名____称">#REF!</definedName>
    <definedName name="名__称">"="</definedName>
    <definedName name="予算額">#REF!</definedName>
    <definedName name="予定工期">[6]改修共通費!$E$2</definedName>
    <definedName name="連続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1" l="1"/>
  <c r="F49" i="1"/>
  <c r="F47" i="1"/>
  <c r="B6" i="14"/>
  <c r="B4" i="27"/>
  <c r="B43" i="31"/>
  <c r="B6" i="31"/>
  <c r="B6" i="28"/>
  <c r="B3" i="31" l="1"/>
  <c r="B6" i="30"/>
  <c r="B3" i="30"/>
  <c r="B3" i="28" l="1"/>
  <c r="F45" i="1" l="1"/>
  <c r="F43" i="1"/>
  <c r="F41" i="1"/>
  <c r="B6" i="18" l="1"/>
  <c r="B3" i="18"/>
  <c r="B3" i="14" l="1"/>
  <c r="B3" i="2" l="1"/>
</calcChain>
</file>

<file path=xl/sharedStrings.xml><?xml version="1.0" encoding="utf-8"?>
<sst xmlns="http://schemas.openxmlformats.org/spreadsheetml/2006/main" count="452" uniqueCount="201">
  <si>
    <t>単位</t>
  </si>
  <si>
    <t xml:space="preserve">     適         用</t>
    <phoneticPr fontId="2"/>
  </si>
  <si>
    <t>設　　　計　　　書</t>
    <rPh sb="0" eb="1">
      <t>セツ</t>
    </rPh>
    <rPh sb="4" eb="5">
      <t>ケイ</t>
    </rPh>
    <rPh sb="8" eb="9">
      <t>ショ</t>
    </rPh>
    <phoneticPr fontId="2"/>
  </si>
  <si>
    <t>施設名</t>
    <rPh sb="0" eb="2">
      <t>シセツ</t>
    </rPh>
    <rPh sb="2" eb="3">
      <t>メイ</t>
    </rPh>
    <phoneticPr fontId="2"/>
  </si>
  <si>
    <t>韮　　　崎　　　市</t>
    <rPh sb="0" eb="1">
      <t>ニラ</t>
    </rPh>
    <rPh sb="4" eb="5">
      <t>ザキ</t>
    </rPh>
    <rPh sb="8" eb="9">
      <t>シ</t>
    </rPh>
    <phoneticPr fontId="2"/>
  </si>
  <si>
    <t>円</t>
    <rPh sb="0" eb="1">
      <t>エン</t>
    </rPh>
    <phoneticPr fontId="2"/>
  </si>
  <si>
    <t>以下別紙設計内容のとおり</t>
    <rPh sb="0" eb="2">
      <t>イカ</t>
    </rPh>
    <rPh sb="2" eb="4">
      <t>ベッシ</t>
    </rPh>
    <rPh sb="4" eb="6">
      <t>セッケイ</t>
    </rPh>
    <rPh sb="6" eb="8">
      <t>ナイヨウ</t>
    </rPh>
    <phoneticPr fontId="2"/>
  </si>
  <si>
    <t>韮　  　崎　  　市</t>
    <rPh sb="0" eb="1">
      <t>ニラ</t>
    </rPh>
    <rPh sb="5" eb="6">
      <t>ザキ</t>
    </rPh>
    <rPh sb="10" eb="11">
      <t>シ</t>
    </rPh>
    <phoneticPr fontId="2"/>
  </si>
  <si>
    <t>名       称</t>
    <phoneticPr fontId="2"/>
  </si>
  <si>
    <t>数 量</t>
    <rPh sb="0" eb="3">
      <t>スウリョウ</t>
    </rPh>
    <phoneticPr fontId="2"/>
  </si>
  <si>
    <t>単  価</t>
    <rPh sb="0" eb="4">
      <t>タンカ</t>
    </rPh>
    <phoneticPr fontId="2"/>
  </si>
  <si>
    <t>金    額</t>
    <rPh sb="0" eb="6">
      <t>キンガク</t>
    </rPh>
    <phoneticPr fontId="2"/>
  </si>
  <si>
    <t>式</t>
    <rPh sb="0" eb="1">
      <t>シキ</t>
    </rPh>
    <phoneticPr fontId="2"/>
  </si>
  <si>
    <t>円）</t>
    <rPh sb="0" eb="1">
      <t>エン</t>
    </rPh>
    <phoneticPr fontId="2"/>
  </si>
  <si>
    <t>　、　消費税</t>
    <rPh sb="3" eb="6">
      <t>ショウヒゼイ</t>
    </rPh>
    <phoneticPr fontId="2"/>
  </si>
  <si>
    <t>備</t>
    <phoneticPr fontId="2"/>
  </si>
  <si>
    <t>考</t>
    <phoneticPr fontId="2"/>
  </si>
  <si>
    <t>共通仕様書</t>
    <rPh sb="0" eb="2">
      <t>キョウツウ</t>
    </rPh>
    <rPh sb="2" eb="4">
      <t>シヨウ</t>
    </rPh>
    <rPh sb="4" eb="5">
      <t>ショ</t>
    </rPh>
    <phoneticPr fontId="2"/>
  </si>
  <si>
    <t>図面及び特記仕様書に記載されていない事項すべて、</t>
    <rPh sb="0" eb="2">
      <t>ズメン</t>
    </rPh>
    <rPh sb="2" eb="3">
      <t>オヨ</t>
    </rPh>
    <rPh sb="4" eb="6">
      <t>トッキ</t>
    </rPh>
    <rPh sb="6" eb="9">
      <t>シヨウショ</t>
    </rPh>
    <rPh sb="10" eb="12">
      <t>キサイ</t>
    </rPh>
    <rPh sb="18" eb="20">
      <t>ジコウ</t>
    </rPh>
    <phoneticPr fontId="2"/>
  </si>
  <si>
    <t>国土交通省大臣官房官庁営繕部監修「建築工事標準仕様書」</t>
    <rPh sb="0" eb="2">
      <t>コクド</t>
    </rPh>
    <rPh sb="2" eb="4">
      <t>コウツウ</t>
    </rPh>
    <rPh sb="4" eb="5">
      <t>ショウ</t>
    </rPh>
    <rPh sb="5" eb="7">
      <t>ダイジン</t>
    </rPh>
    <rPh sb="7" eb="9">
      <t>カンボウ</t>
    </rPh>
    <rPh sb="9" eb="11">
      <t>カンチョウ</t>
    </rPh>
    <rPh sb="11" eb="13">
      <t>エイゼン</t>
    </rPh>
    <rPh sb="13" eb="14">
      <t>ブ</t>
    </rPh>
    <rPh sb="14" eb="16">
      <t>カンシュウ</t>
    </rPh>
    <rPh sb="17" eb="19">
      <t>ケンチク</t>
    </rPh>
    <rPh sb="19" eb="21">
      <t>コウジ</t>
    </rPh>
    <rPh sb="21" eb="23">
      <t>ヒョウジュン</t>
    </rPh>
    <rPh sb="23" eb="26">
      <t>シヨウショ</t>
    </rPh>
    <phoneticPr fontId="2"/>
  </si>
  <si>
    <t>国土交通省大臣官房官庁営繕部監修「建築改修工事標準仕様書」</t>
    <rPh sb="0" eb="2">
      <t>コクド</t>
    </rPh>
    <rPh sb="2" eb="4">
      <t>コウツウ</t>
    </rPh>
    <rPh sb="4" eb="5">
      <t>ショウ</t>
    </rPh>
    <rPh sb="5" eb="7">
      <t>ダイジン</t>
    </rPh>
    <rPh sb="7" eb="9">
      <t>カンボウ</t>
    </rPh>
    <rPh sb="9" eb="11">
      <t>カンチョウ</t>
    </rPh>
    <rPh sb="11" eb="13">
      <t>エイゼン</t>
    </rPh>
    <rPh sb="13" eb="14">
      <t>ブ</t>
    </rPh>
    <rPh sb="14" eb="16">
      <t>カンシュウ</t>
    </rPh>
    <rPh sb="17" eb="19">
      <t>ケンチク</t>
    </rPh>
    <rPh sb="19" eb="21">
      <t>カイシュウ</t>
    </rPh>
    <rPh sb="21" eb="23">
      <t>コウジ</t>
    </rPh>
    <rPh sb="23" eb="25">
      <t>ヒョウジュン</t>
    </rPh>
    <rPh sb="25" eb="28">
      <t>シヨウショ</t>
    </rPh>
    <phoneticPr fontId="2"/>
  </si>
  <si>
    <t>工程管理を綿密にたて工期内完成を厳守すること。</t>
    <rPh sb="0" eb="2">
      <t>コウテイ</t>
    </rPh>
    <rPh sb="2" eb="4">
      <t>カンリ</t>
    </rPh>
    <rPh sb="5" eb="7">
      <t>メンミツ</t>
    </rPh>
    <rPh sb="10" eb="12">
      <t>コウキ</t>
    </rPh>
    <rPh sb="12" eb="13">
      <t>ナイ</t>
    </rPh>
    <rPh sb="13" eb="15">
      <t>カンセイ</t>
    </rPh>
    <rPh sb="16" eb="18">
      <t>ゲンシュ</t>
    </rPh>
    <phoneticPr fontId="2"/>
  </si>
  <si>
    <t>早期に監督員と協議し指示をうけること。</t>
    <rPh sb="0" eb="2">
      <t>ソウキ</t>
    </rPh>
    <rPh sb="3" eb="6">
      <t>カントクイン</t>
    </rPh>
    <rPh sb="7" eb="9">
      <t>キョウギ</t>
    </rPh>
    <rPh sb="10" eb="12">
      <t>シジ</t>
    </rPh>
    <phoneticPr fontId="2"/>
  </si>
  <si>
    <t>（平成２８年度版）等及び、</t>
    <rPh sb="1" eb="3">
      <t>ヘイセイ</t>
    </rPh>
    <rPh sb="5" eb="7">
      <t>ネンド</t>
    </rPh>
    <rPh sb="7" eb="8">
      <t>バン</t>
    </rPh>
    <rPh sb="9" eb="10">
      <t>トウ</t>
    </rPh>
    <rPh sb="10" eb="11">
      <t>オヨ</t>
    </rPh>
    <phoneticPr fontId="2"/>
  </si>
  <si>
    <t>（平成２８年度版）等によること。</t>
    <rPh sb="1" eb="3">
      <t>ヘイセイ</t>
    </rPh>
    <rPh sb="5" eb="7">
      <t>ネンド</t>
    </rPh>
    <rPh sb="7" eb="8">
      <t>バン</t>
    </rPh>
    <rPh sb="9" eb="10">
      <t>トウ</t>
    </rPh>
    <phoneticPr fontId="2"/>
  </si>
  <si>
    <t>又、工事中、諸問題が発生したときは、</t>
    <rPh sb="0" eb="1">
      <t>マタ</t>
    </rPh>
    <rPh sb="2" eb="4">
      <t>コウジ</t>
    </rPh>
    <rPh sb="4" eb="5">
      <t>チュウ</t>
    </rPh>
    <rPh sb="6" eb="7">
      <t>ショ</t>
    </rPh>
    <rPh sb="7" eb="9">
      <t>モンダイ</t>
    </rPh>
    <rPh sb="10" eb="12">
      <t>ハッセイ</t>
    </rPh>
    <phoneticPr fontId="2"/>
  </si>
  <si>
    <t>韮　崎　市</t>
    <rPh sb="0" eb="1">
      <t>ニラ</t>
    </rPh>
    <rPh sb="2" eb="3">
      <t>ザキ</t>
    </rPh>
    <rPh sb="4" eb="5">
      <t>シ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</si>
  <si>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</si>
  <si>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5">
      <t>ゲンバカンリヒ</t>
    </rPh>
    <phoneticPr fontId="2"/>
  </si>
  <si>
    <t>一般管理費</t>
    <rPh sb="0" eb="5">
      <t>イッパンカンリヒ</t>
    </rPh>
    <phoneticPr fontId="2"/>
  </si>
  <si>
    <t>計</t>
    <rPh sb="0" eb="1">
      <t>ケイ</t>
    </rPh>
    <phoneticPr fontId="2"/>
  </si>
  <si>
    <t>工事概要</t>
    <rPh sb="0" eb="2">
      <t>コウジ</t>
    </rPh>
    <rPh sb="2" eb="4">
      <t>ガイヨウ</t>
    </rPh>
    <phoneticPr fontId="2"/>
  </si>
  <si>
    <t>直接工事費　計</t>
    <rPh sb="0" eb="2">
      <t>チョクセツ</t>
    </rPh>
    <rPh sb="2" eb="5">
      <t>コウジヒ</t>
    </rPh>
    <rPh sb="6" eb="7">
      <t>ケイ</t>
    </rPh>
    <phoneticPr fontId="2"/>
  </si>
  <si>
    <t>工事価格</t>
    <rPh sb="0" eb="2">
      <t>コウジ</t>
    </rPh>
    <rPh sb="2" eb="4">
      <t>カカク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</si>
  <si>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</si>
  <si>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総合計</t>
    <rPh sb="0" eb="3">
      <t>ソウゴウケイ</t>
    </rPh>
    <phoneticPr fontId="2"/>
  </si>
  <si>
    <t>同等品</t>
    <rPh sb="0" eb="3">
      <t>ドウトウヒン</t>
    </rPh>
    <phoneticPr fontId="2"/>
  </si>
  <si>
    <t>ｍ</t>
    <phoneticPr fontId="2"/>
  </si>
  <si>
    <t>材工</t>
    <rPh sb="0" eb="2">
      <t>ザイコウ</t>
    </rPh>
    <phoneticPr fontId="2"/>
  </si>
  <si>
    <t>仮設工事</t>
    <rPh sb="0" eb="2">
      <t>カセツ</t>
    </rPh>
    <phoneticPr fontId="2"/>
  </si>
  <si>
    <t>機器搬入・搬出</t>
    <rPh sb="0" eb="2">
      <t>キキ</t>
    </rPh>
    <rPh sb="2" eb="4">
      <t>ハンニュウ</t>
    </rPh>
    <rPh sb="5" eb="7">
      <t>ハンシュツ</t>
    </rPh>
    <phoneticPr fontId="2"/>
  </si>
  <si>
    <t>台・日</t>
    <rPh sb="0" eb="1">
      <t>ダイ</t>
    </rPh>
    <rPh sb="2" eb="3">
      <t>ニチ</t>
    </rPh>
    <phoneticPr fontId="2"/>
  </si>
  <si>
    <t>内部足場</t>
    <phoneticPr fontId="2"/>
  </si>
  <si>
    <t>養生費</t>
    <phoneticPr fontId="2"/>
  </si>
  <si>
    <t>引渡し前清掃・片付費</t>
    <phoneticPr fontId="2"/>
  </si>
  <si>
    <t>ラフテレーンクレーン</t>
    <phoneticPr fontId="2"/>
  </si>
  <si>
    <t>材料</t>
    <rPh sb="0" eb="2">
      <t>ザイリョウ</t>
    </rPh>
    <phoneticPr fontId="2"/>
  </si>
  <si>
    <t>P.2</t>
    <phoneticPr fontId="2"/>
  </si>
  <si>
    <t>P.3</t>
    <phoneticPr fontId="2"/>
  </si>
  <si>
    <t>令和8年度</t>
    <rPh sb="0" eb="2">
      <t>レイワ</t>
    </rPh>
    <rPh sb="3" eb="5">
      <t>ネンド</t>
    </rPh>
    <phoneticPr fontId="2"/>
  </si>
  <si>
    <t>韮崎市神山町鍋山1830-1</t>
    <rPh sb="0" eb="3">
      <t>ニラサキシ</t>
    </rPh>
    <rPh sb="3" eb="5">
      <t>カミヤマ</t>
    </rPh>
    <rPh sb="5" eb="6">
      <t>チョウ</t>
    </rPh>
    <rPh sb="6" eb="8">
      <t>ナベヤマ</t>
    </rPh>
    <phoneticPr fontId="2"/>
  </si>
  <si>
    <t>25t　オペ付</t>
    <rPh sb="6" eb="7">
      <t>ツ</t>
    </rPh>
    <phoneticPr fontId="2"/>
  </si>
  <si>
    <t>室外機</t>
    <rPh sb="0" eb="3">
      <t>シツガイキ</t>
    </rPh>
    <phoneticPr fontId="2"/>
  </si>
  <si>
    <t>MO-1（室外機）</t>
    <phoneticPr fontId="2"/>
  </si>
  <si>
    <t>ガスヒートポンプマルチエアコン</t>
    <phoneticPr fontId="3"/>
  </si>
  <si>
    <t>ガスヒートポンプマルチエアコン　室内機</t>
    <rPh sb="16" eb="19">
      <t>シツナイキ</t>
    </rPh>
    <phoneticPr fontId="3"/>
  </si>
  <si>
    <t>MU-1-1（室内機）</t>
    <phoneticPr fontId="2"/>
  </si>
  <si>
    <t>組</t>
    <rPh sb="0" eb="1">
      <t>クミ</t>
    </rPh>
    <phoneticPr fontId="2"/>
  </si>
  <si>
    <t>MU-1-2 （室内機）</t>
    <phoneticPr fontId="2"/>
  </si>
  <si>
    <t>MU-1-3 （室内機）</t>
    <phoneticPr fontId="2"/>
  </si>
  <si>
    <t>MU-1-4 （室内機）</t>
    <phoneticPr fontId="2"/>
  </si>
  <si>
    <t>MU-1-5 （室内機）</t>
    <phoneticPr fontId="2"/>
  </si>
  <si>
    <t>MU-2-1 （室内機）</t>
    <phoneticPr fontId="2"/>
  </si>
  <si>
    <t>MU-2-2 （室内機）</t>
    <phoneticPr fontId="2"/>
  </si>
  <si>
    <t>MO-2 （室外機）</t>
    <phoneticPr fontId="2"/>
  </si>
  <si>
    <t>CT-1 　集中コントローラー</t>
    <rPh sb="6" eb="8">
      <t>シュウチュウ</t>
    </rPh>
    <phoneticPr fontId="2"/>
  </si>
  <si>
    <t>ＯＮ/ＯＦＦ機能</t>
    <rPh sb="6" eb="8">
      <t>キノウ</t>
    </rPh>
    <phoneticPr fontId="2"/>
  </si>
  <si>
    <t>付帯建築工事</t>
    <rPh sb="0" eb="2">
      <t>フタイ</t>
    </rPh>
    <rPh sb="2" eb="4">
      <t>ケンチク</t>
    </rPh>
    <rPh sb="4" eb="6">
      <t>コウジ</t>
    </rPh>
    <phoneticPr fontId="2"/>
  </si>
  <si>
    <t>共通費</t>
    <rPh sb="0" eb="3">
      <t>キョウツウヒ</t>
    </rPh>
    <phoneticPr fontId="2"/>
  </si>
  <si>
    <t>高1.8ｍ　並列</t>
    <rPh sb="0" eb="1">
      <t>タカ</t>
    </rPh>
    <rPh sb="6" eb="8">
      <t>ヘイレツ</t>
    </rPh>
    <phoneticPr fontId="2"/>
  </si>
  <si>
    <t>脚立足場（38.0㎡程度）</t>
    <rPh sb="10" eb="12">
      <t>テイド</t>
    </rPh>
    <phoneticPr fontId="2"/>
  </si>
  <si>
    <t>展示室・特別展示室</t>
    <rPh sb="0" eb="3">
      <t>テンジシツ</t>
    </rPh>
    <rPh sb="4" eb="6">
      <t>トクベツ</t>
    </rPh>
    <rPh sb="6" eb="9">
      <t>テンジシツ</t>
    </rPh>
    <phoneticPr fontId="2"/>
  </si>
  <si>
    <t>移動足場</t>
    <rPh sb="0" eb="2">
      <t>イドウ</t>
    </rPh>
    <rPh sb="2" eb="4">
      <t>アシバ</t>
    </rPh>
    <phoneticPr fontId="2"/>
  </si>
  <si>
    <t>対象機器設置室内（339㎡程度）</t>
    <rPh sb="0" eb="2">
      <t>タイショウ</t>
    </rPh>
    <rPh sb="2" eb="4">
      <t>キキ</t>
    </rPh>
    <rPh sb="4" eb="6">
      <t>セッチ</t>
    </rPh>
    <rPh sb="6" eb="7">
      <t>シツ</t>
    </rPh>
    <rPh sb="7" eb="8">
      <t>ナイ</t>
    </rPh>
    <rPh sb="13" eb="15">
      <t>テイド</t>
    </rPh>
    <phoneticPr fontId="2"/>
  </si>
  <si>
    <t>更新タイプ　冷房能力45.0kW　暖房能力50.0㎾</t>
    <rPh sb="0" eb="2">
      <t>コウシン</t>
    </rPh>
    <rPh sb="6" eb="8">
      <t>レイボウ</t>
    </rPh>
    <rPh sb="8" eb="10">
      <t>ノウリョク</t>
    </rPh>
    <rPh sb="17" eb="19">
      <t>ダンボウ</t>
    </rPh>
    <rPh sb="19" eb="21">
      <t>ノウリョク</t>
    </rPh>
    <phoneticPr fontId="3"/>
  </si>
  <si>
    <t>天カセ2方向　冷房能力4.5㎾　暖房能力5.0㎾</t>
    <rPh sb="0" eb="1">
      <t>テン</t>
    </rPh>
    <rPh sb="4" eb="6">
      <t>ホウコウ</t>
    </rPh>
    <rPh sb="7" eb="11">
      <t>レイボウノウリョク</t>
    </rPh>
    <rPh sb="16" eb="18">
      <t>ダンボウ</t>
    </rPh>
    <rPh sb="18" eb="19">
      <t>ノウ</t>
    </rPh>
    <phoneticPr fontId="3"/>
  </si>
  <si>
    <t>天カセ4方向　冷房能力5.6㎾　暖房能力6.3㎾</t>
    <rPh sb="0" eb="1">
      <t>テン</t>
    </rPh>
    <rPh sb="4" eb="6">
      <t>ホウコウ</t>
    </rPh>
    <rPh sb="7" eb="11">
      <t>レイボウノウリョク</t>
    </rPh>
    <rPh sb="16" eb="20">
      <t>ダンボウノウリョク</t>
    </rPh>
    <phoneticPr fontId="3"/>
  </si>
  <si>
    <t>天カセ2方向　冷房能力11.2㎾　暖房能力12.5㎾</t>
    <rPh sb="0" eb="1">
      <t>テン</t>
    </rPh>
    <rPh sb="4" eb="6">
      <t>ホウコウ</t>
    </rPh>
    <rPh sb="7" eb="11">
      <t>レイボウノウリョク</t>
    </rPh>
    <rPh sb="17" eb="21">
      <t>ダンボウノウリョク</t>
    </rPh>
    <phoneticPr fontId="3"/>
  </si>
  <si>
    <t>天カセ2方向　冷房能力7.1㎾　暖房能力8.0㎾</t>
    <rPh sb="0" eb="1">
      <t>テン</t>
    </rPh>
    <rPh sb="4" eb="6">
      <t>ホウコウ</t>
    </rPh>
    <rPh sb="7" eb="11">
      <t>レイボウノウリョク</t>
    </rPh>
    <rPh sb="16" eb="20">
      <t>ダンボウノウリョク</t>
    </rPh>
    <phoneticPr fontId="3"/>
  </si>
  <si>
    <t>天カセ1方向　冷房能力3.6㎾　暖房能力4.0㎾</t>
    <rPh sb="0" eb="1">
      <t>テン</t>
    </rPh>
    <rPh sb="4" eb="6">
      <t>ホウコウ</t>
    </rPh>
    <rPh sb="7" eb="11">
      <t>レイボウノウリョク</t>
    </rPh>
    <rPh sb="16" eb="20">
      <t>ダンボウノウリョク</t>
    </rPh>
    <phoneticPr fontId="3"/>
  </si>
  <si>
    <t>天カセ2方向　冷房能力8.0㎾　暖房能力8.5㎾</t>
    <rPh sb="0" eb="1">
      <t>テン</t>
    </rPh>
    <rPh sb="4" eb="6">
      <t>ホウコウ</t>
    </rPh>
    <rPh sb="7" eb="11">
      <t>レイボウノウリョク</t>
    </rPh>
    <rPh sb="16" eb="20">
      <t>ダンボウノウリョク</t>
    </rPh>
    <phoneticPr fontId="3"/>
  </si>
  <si>
    <t>YZWP45EA/ヤンマーエネルギーシステム（株）</t>
    <rPh sb="22" eb="25">
      <t>カブ</t>
    </rPh>
    <phoneticPr fontId="3"/>
  </si>
  <si>
    <t>標準化粧パネル、ドレンアップ/K-KDU574NV</t>
    <phoneticPr fontId="3"/>
  </si>
  <si>
    <t>リモコン/LC1G3、ワイドパネル/KDB53C160F</t>
    <phoneticPr fontId="2"/>
  </si>
  <si>
    <t>YZCP56NA/ヤンマーエネルギーシステム（株）</t>
    <rPh sb="22" eb="25">
      <t>カブ</t>
    </rPh>
    <phoneticPr fontId="3"/>
  </si>
  <si>
    <t>リモコン/LC1G3</t>
    <phoneticPr fontId="2"/>
  </si>
  <si>
    <t>YNCP450L1DB/ヤンマーエネルギーシステム（株）</t>
    <rPh sb="25" eb="28">
      <t>カブ</t>
    </rPh>
    <phoneticPr fontId="3"/>
  </si>
  <si>
    <t>防振架台共</t>
    <rPh sb="2" eb="4">
      <t>カダイ</t>
    </rPh>
    <rPh sb="4" eb="5">
      <t>トモ</t>
    </rPh>
    <phoneticPr fontId="2"/>
  </si>
  <si>
    <t>YZWP112EA/ヤンマーエネルギーシステム（株）</t>
    <rPh sb="23" eb="26">
      <t>カブ</t>
    </rPh>
    <phoneticPr fontId="3"/>
  </si>
  <si>
    <t>YZWP71EA/ヤンマーエネルギーシステム（株）</t>
    <rPh sb="22" eb="25">
      <t>カブ</t>
    </rPh>
    <phoneticPr fontId="3"/>
  </si>
  <si>
    <t>YZKP36EB/ヤンマーエネルギーシステム（株）</t>
    <rPh sb="22" eb="25">
      <t>カブ</t>
    </rPh>
    <phoneticPr fontId="3"/>
  </si>
  <si>
    <t>標準化粧パネル、リモコン、ドレンアップ</t>
    <phoneticPr fontId="2"/>
  </si>
  <si>
    <t>YZWP80EA/ヤンマーエネルギーシステム（株）</t>
    <rPh sb="22" eb="25">
      <t>カブ</t>
    </rPh>
    <phoneticPr fontId="3"/>
  </si>
  <si>
    <t>標準化粧パネル、リモコン、ドレンアップ/K-KDU574NV</t>
    <phoneticPr fontId="3"/>
  </si>
  <si>
    <t>ワイドパネル/KDB53C160F、気化式加湿器</t>
    <rPh sb="18" eb="21">
      <t>キカシキ</t>
    </rPh>
    <rPh sb="21" eb="24">
      <t>カシツキ</t>
    </rPh>
    <phoneticPr fontId="2"/>
  </si>
  <si>
    <t>（オプション）</t>
    <phoneticPr fontId="2"/>
  </si>
  <si>
    <t>MU-2-2</t>
    <phoneticPr fontId="2"/>
  </si>
  <si>
    <t>MU-2-3 （室内機）</t>
    <phoneticPr fontId="2"/>
  </si>
  <si>
    <t>床置ダクト　冷房能力22.4㎾　暖房能力25.0㎾</t>
    <rPh sb="0" eb="2">
      <t>ユカオ</t>
    </rPh>
    <rPh sb="6" eb="8">
      <t>レイボウ</t>
    </rPh>
    <rPh sb="8" eb="9">
      <t>ノウ</t>
    </rPh>
    <rPh sb="16" eb="18">
      <t>ダンボウ</t>
    </rPh>
    <phoneticPr fontId="3"/>
  </si>
  <si>
    <t>YZFVP224MA/ヤンマーエネルギーシステム（株）</t>
    <rPh sb="24" eb="27">
      <t>カブ</t>
    </rPh>
    <phoneticPr fontId="3"/>
  </si>
  <si>
    <t>高性能フィルターチャンバー（比色法65％）</t>
    <phoneticPr fontId="2"/>
  </si>
  <si>
    <t>鋼製架台、プーリー交換費</t>
    <rPh sb="0" eb="2">
      <t>コウセイ</t>
    </rPh>
    <rPh sb="2" eb="4">
      <t>カダイ</t>
    </rPh>
    <rPh sb="9" eb="12">
      <t>コウカンヒ</t>
    </rPh>
    <phoneticPr fontId="2"/>
  </si>
  <si>
    <t>前面吸込基フランジ、吸込グリル</t>
    <rPh sb="0" eb="2">
      <t>ゼンメン</t>
    </rPh>
    <rPh sb="2" eb="4">
      <t>スイコ</t>
    </rPh>
    <rPh sb="4" eb="5">
      <t>キ</t>
    </rPh>
    <rPh sb="10" eb="12">
      <t>スイコ</t>
    </rPh>
    <phoneticPr fontId="2"/>
  </si>
  <si>
    <t>・更新機器分解作業費</t>
    <rPh sb="1" eb="3">
      <t>コウシン</t>
    </rPh>
    <rPh sb="3" eb="5">
      <t>キキ</t>
    </rPh>
    <rPh sb="5" eb="7">
      <t>ブンカイ</t>
    </rPh>
    <rPh sb="7" eb="10">
      <t>サギョウヒ</t>
    </rPh>
    <phoneticPr fontId="2"/>
  </si>
  <si>
    <t>LF301B1/ヤンマーエネルギーシステム（株）</t>
    <rPh sb="21" eb="24">
      <t>カブ</t>
    </rPh>
    <phoneticPr fontId="3"/>
  </si>
  <si>
    <t>冷房能力35.5kW　暖房能力40.0㎾　</t>
    <rPh sb="0" eb="2">
      <t>レイボウ</t>
    </rPh>
    <rPh sb="2" eb="4">
      <t>ノウリョク</t>
    </rPh>
    <rPh sb="11" eb="13">
      <t>ダンボウ</t>
    </rPh>
    <rPh sb="13" eb="15">
      <t>ノウリョク</t>
    </rPh>
    <phoneticPr fontId="3"/>
  </si>
  <si>
    <t>SGP－H355K2GU（参考型番）</t>
    <rPh sb="13" eb="15">
      <t>サンコウ</t>
    </rPh>
    <rPh sb="15" eb="17">
      <t>カタバン</t>
    </rPh>
    <phoneticPr fontId="2"/>
  </si>
  <si>
    <t>SGP－SSH45K1（参考型番）</t>
    <rPh sb="12" eb="14">
      <t>サンコウ</t>
    </rPh>
    <rPh sb="14" eb="16">
      <t>カタバン</t>
    </rPh>
    <phoneticPr fontId="2"/>
  </si>
  <si>
    <t>既存撤去工事</t>
    <rPh sb="0" eb="2">
      <t>キゾン</t>
    </rPh>
    <rPh sb="2" eb="4">
      <t>テッキョ</t>
    </rPh>
    <rPh sb="4" eb="6">
      <t>コウジ</t>
    </rPh>
    <phoneticPr fontId="2"/>
  </si>
  <si>
    <t>既存室外機　撤去</t>
    <rPh sb="0" eb="2">
      <t>キゾン</t>
    </rPh>
    <rPh sb="2" eb="5">
      <t>シツガイキ</t>
    </rPh>
    <rPh sb="6" eb="8">
      <t>テッキョ</t>
    </rPh>
    <phoneticPr fontId="2"/>
  </si>
  <si>
    <t>MU-1-1</t>
    <phoneticPr fontId="2"/>
  </si>
  <si>
    <t>MO-1</t>
    <phoneticPr fontId="2"/>
  </si>
  <si>
    <t>MU-1-2</t>
    <phoneticPr fontId="2"/>
  </si>
  <si>
    <t>既存室内機　撤去</t>
    <rPh sb="0" eb="2">
      <t>キゾン</t>
    </rPh>
    <rPh sb="2" eb="5">
      <t>シツナイキ</t>
    </rPh>
    <rPh sb="6" eb="8">
      <t>テッキョ</t>
    </rPh>
    <phoneticPr fontId="2"/>
  </si>
  <si>
    <t xml:space="preserve">MO-2 </t>
    <phoneticPr fontId="2"/>
  </si>
  <si>
    <t>MU-1-3</t>
    <phoneticPr fontId="2"/>
  </si>
  <si>
    <t>MU-1-4</t>
    <phoneticPr fontId="2"/>
  </si>
  <si>
    <t>MU-1-5</t>
    <phoneticPr fontId="2"/>
  </si>
  <si>
    <t>SGP－SH56K1（参考型番）</t>
    <rPh sb="11" eb="13">
      <t>サンコウ</t>
    </rPh>
    <rPh sb="13" eb="15">
      <t>カタバン</t>
    </rPh>
    <phoneticPr fontId="2"/>
  </si>
  <si>
    <t>SGP－SSH112K1（参考型番）</t>
    <rPh sb="13" eb="15">
      <t>サンコウ</t>
    </rPh>
    <rPh sb="15" eb="17">
      <t>カタバン</t>
    </rPh>
    <phoneticPr fontId="2"/>
  </si>
  <si>
    <t>　</t>
    <phoneticPr fontId="2"/>
  </si>
  <si>
    <t>小　計</t>
    <rPh sb="0" eb="1">
      <t>ショウ</t>
    </rPh>
    <rPh sb="2" eb="3">
      <t>ケイ</t>
    </rPh>
    <phoneticPr fontId="2"/>
  </si>
  <si>
    <t>床置ダクト　冷房能力8.0㎾　暖房能力25.0㎾</t>
    <rPh sb="0" eb="2">
      <t>ユカオ</t>
    </rPh>
    <phoneticPr fontId="2"/>
  </si>
  <si>
    <t>※分解搬出　SGP－DH224K1（参考型番）</t>
    <rPh sb="1" eb="3">
      <t>ブンカイ</t>
    </rPh>
    <rPh sb="3" eb="5">
      <t>ハンシュツ</t>
    </rPh>
    <rPh sb="18" eb="20">
      <t>サンコウ</t>
    </rPh>
    <rPh sb="20" eb="22">
      <t>カタバン</t>
    </rPh>
    <phoneticPr fontId="2"/>
  </si>
  <si>
    <t>場内小運搬費</t>
    <rPh sb="0" eb="2">
      <t>ジョウナイ</t>
    </rPh>
    <rPh sb="2" eb="6">
      <t>ショウウンパンヒ</t>
    </rPh>
    <phoneticPr fontId="2"/>
  </si>
  <si>
    <t>冷媒回収費</t>
    <rPh sb="0" eb="2">
      <t>レイバイ</t>
    </rPh>
    <rPh sb="2" eb="4">
      <t>カイシュウ</t>
    </rPh>
    <rPh sb="4" eb="5">
      <t>ヒ</t>
    </rPh>
    <phoneticPr fontId="2"/>
  </si>
  <si>
    <t>ガス回収ボンベ含む・証明書発行処理共</t>
    <rPh sb="2" eb="4">
      <t>カイシュウ</t>
    </rPh>
    <rPh sb="7" eb="8">
      <t>フク</t>
    </rPh>
    <rPh sb="10" eb="13">
      <t>ショウメイショ</t>
    </rPh>
    <rPh sb="13" eb="15">
      <t>ハッコウ</t>
    </rPh>
    <rPh sb="15" eb="17">
      <t>ショリ</t>
    </rPh>
    <rPh sb="17" eb="18">
      <t>トモ</t>
    </rPh>
    <phoneticPr fontId="2"/>
  </si>
  <si>
    <t>適正処理</t>
    <rPh sb="0" eb="2">
      <t>テキセイ</t>
    </rPh>
    <rPh sb="2" eb="4">
      <t>ショリ</t>
    </rPh>
    <phoneticPr fontId="2"/>
  </si>
  <si>
    <t>MU-2-1</t>
    <phoneticPr fontId="2"/>
  </si>
  <si>
    <t>SGP－SSH71K1（参考型番）</t>
    <phoneticPr fontId="2"/>
  </si>
  <si>
    <t>SGP－SSH90K1（参考型番）</t>
    <phoneticPr fontId="2"/>
  </si>
  <si>
    <t>S-G36DMS1（参考型番）</t>
    <rPh sb="10" eb="12">
      <t>サンコウ</t>
    </rPh>
    <rPh sb="12" eb="14">
      <t>カタバン</t>
    </rPh>
    <phoneticPr fontId="2"/>
  </si>
  <si>
    <t>運搬・産廃処分費</t>
    <rPh sb="0" eb="2">
      <t>ウンパン</t>
    </rPh>
    <rPh sb="3" eb="5">
      <t>サンパイ</t>
    </rPh>
    <rPh sb="5" eb="8">
      <t>ショブンヒ</t>
    </rPh>
    <phoneticPr fontId="2"/>
  </si>
  <si>
    <t>更新空調機器</t>
    <rPh sb="0" eb="2">
      <t>コウシン</t>
    </rPh>
    <rPh sb="2" eb="4">
      <t>クウチョウ</t>
    </rPh>
    <rPh sb="4" eb="6">
      <t>キキ</t>
    </rPh>
    <phoneticPr fontId="2"/>
  </si>
  <si>
    <t>据付・配管配線工事</t>
    <rPh sb="0" eb="2">
      <t>スエツケ</t>
    </rPh>
    <rPh sb="3" eb="5">
      <t>ハイカン</t>
    </rPh>
    <rPh sb="5" eb="7">
      <t>ハイセン</t>
    </rPh>
    <rPh sb="7" eb="9">
      <t>コウジ</t>
    </rPh>
    <phoneticPr fontId="2"/>
  </si>
  <si>
    <t>室外機×２台</t>
    <rPh sb="0" eb="3">
      <t>シツガイキ</t>
    </rPh>
    <rPh sb="5" eb="6">
      <t>ダイ</t>
    </rPh>
    <phoneticPr fontId="2"/>
  </si>
  <si>
    <t>室内機（天井吊型）</t>
    <rPh sb="0" eb="3">
      <t>シツナイキ</t>
    </rPh>
    <rPh sb="4" eb="6">
      <t>テンジョウ</t>
    </rPh>
    <rPh sb="6" eb="7">
      <t>ツリ</t>
    </rPh>
    <rPh sb="7" eb="8">
      <t>カタ</t>
    </rPh>
    <phoneticPr fontId="2"/>
  </si>
  <si>
    <t>天カセ2方向　冷房能力4.5㎾　暖房能力5.0㎾　１台</t>
    <rPh sb="26" eb="27">
      <t>ダイ</t>
    </rPh>
    <phoneticPr fontId="2"/>
  </si>
  <si>
    <t>天カセ4方向　冷房能力5.6㎾　暖房能力6.3㎾　１台</t>
    <rPh sb="26" eb="27">
      <t>ダイ</t>
    </rPh>
    <phoneticPr fontId="2"/>
  </si>
  <si>
    <t>天カセ2方向　冷房能力7.1㎾　暖房能力8.0㎾　１台</t>
    <rPh sb="26" eb="27">
      <t>ダイ</t>
    </rPh>
    <phoneticPr fontId="2"/>
  </si>
  <si>
    <t>天カセ2方向　冷房能力11.2㎾　暖房能力12.5㎾　2台</t>
    <rPh sb="0" eb="1">
      <t>テン</t>
    </rPh>
    <rPh sb="4" eb="6">
      <t>ホウコウ</t>
    </rPh>
    <rPh sb="7" eb="9">
      <t>レイボウ</t>
    </rPh>
    <rPh sb="9" eb="11">
      <t>ノウリョク</t>
    </rPh>
    <rPh sb="17" eb="19">
      <t>ダンボウ</t>
    </rPh>
    <rPh sb="19" eb="21">
      <t>ノウリョク</t>
    </rPh>
    <rPh sb="28" eb="29">
      <t>ダイ</t>
    </rPh>
    <phoneticPr fontId="3"/>
  </si>
  <si>
    <t>天カセ1方向　冷房能力3.6㎾　暖房能力4.0㎾　１台</t>
    <rPh sb="0" eb="1">
      <t>テン</t>
    </rPh>
    <rPh sb="4" eb="6">
      <t>ホウコウ</t>
    </rPh>
    <rPh sb="7" eb="9">
      <t>レイボウ</t>
    </rPh>
    <rPh sb="9" eb="11">
      <t>ノウリョク</t>
    </rPh>
    <rPh sb="16" eb="18">
      <t>ダンボウ</t>
    </rPh>
    <rPh sb="18" eb="20">
      <t>ノウリョク</t>
    </rPh>
    <rPh sb="26" eb="27">
      <t>ダイ</t>
    </rPh>
    <phoneticPr fontId="3"/>
  </si>
  <si>
    <t>室内機（床置ダクト）</t>
    <rPh sb="0" eb="3">
      <t>シツナイキ</t>
    </rPh>
    <rPh sb="4" eb="6">
      <t>ユカオ</t>
    </rPh>
    <phoneticPr fontId="2"/>
  </si>
  <si>
    <t>床置ダクト　冷房能力22.4㎾　暖房能力25.0㎾</t>
    <rPh sb="0" eb="1">
      <t>ユカ</t>
    </rPh>
    <rPh sb="1" eb="2">
      <t>チ</t>
    </rPh>
    <rPh sb="6" eb="8">
      <t>レイボウ</t>
    </rPh>
    <rPh sb="8" eb="10">
      <t>ノウリョク</t>
    </rPh>
    <rPh sb="16" eb="18">
      <t>ダンボウ</t>
    </rPh>
    <rPh sb="18" eb="20">
      <t>ノウリョク</t>
    </rPh>
    <phoneticPr fontId="3"/>
  </si>
  <si>
    <t>１台</t>
    <rPh sb="1" eb="2">
      <t>ダイ</t>
    </rPh>
    <phoneticPr fontId="2"/>
  </si>
  <si>
    <t>据付費</t>
    <rPh sb="0" eb="2">
      <t>スエツケ</t>
    </rPh>
    <rPh sb="2" eb="3">
      <t>ヒ</t>
    </rPh>
    <phoneticPr fontId="2"/>
  </si>
  <si>
    <t>機器搬入費</t>
    <rPh sb="0" eb="2">
      <t>キキ</t>
    </rPh>
    <rPh sb="2" eb="5">
      <t>ハンニュウヒ</t>
    </rPh>
    <phoneticPr fontId="2"/>
  </si>
  <si>
    <t>外部仕上養生</t>
    <rPh sb="0" eb="2">
      <t>ガイブ</t>
    </rPh>
    <rPh sb="2" eb="4">
      <t>シア</t>
    </rPh>
    <rPh sb="4" eb="6">
      <t>ヨウジョウ</t>
    </rPh>
    <phoneticPr fontId="2"/>
  </si>
  <si>
    <t>鉄板敷10枚程度</t>
    <rPh sb="0" eb="2">
      <t>テッパン</t>
    </rPh>
    <rPh sb="2" eb="3">
      <t>シキ</t>
    </rPh>
    <rPh sb="5" eb="6">
      <t>マイ</t>
    </rPh>
    <rPh sb="6" eb="8">
      <t>テイド</t>
    </rPh>
    <phoneticPr fontId="2"/>
  </si>
  <si>
    <t>試運転・調整費</t>
    <rPh sb="0" eb="3">
      <t>シウンテン</t>
    </rPh>
    <rPh sb="4" eb="7">
      <t>チョウセイヒ</t>
    </rPh>
    <phoneticPr fontId="2"/>
  </si>
  <si>
    <t>メーカー試運転報告書含む</t>
    <rPh sb="4" eb="7">
      <t>シウンテン</t>
    </rPh>
    <rPh sb="7" eb="9">
      <t>ホウコク</t>
    </rPh>
    <rPh sb="9" eb="10">
      <t>ショ</t>
    </rPh>
    <rPh sb="10" eb="11">
      <t>フク</t>
    </rPh>
    <phoneticPr fontId="2"/>
  </si>
  <si>
    <t>冷媒配管気密圧力試験含む</t>
    <phoneticPr fontId="2"/>
  </si>
  <si>
    <t>既存天井撤去工事</t>
    <rPh sb="2" eb="4">
      <t>テンジョウ</t>
    </rPh>
    <rPh sb="4" eb="6">
      <t>テッキョ</t>
    </rPh>
    <rPh sb="6" eb="8">
      <t>コウジ</t>
    </rPh>
    <phoneticPr fontId="2"/>
  </si>
  <si>
    <t>冷媒管　Ｇ管-20　Ｌ管-10㎜保温</t>
    <rPh sb="0" eb="2">
      <t>レイバイ</t>
    </rPh>
    <rPh sb="2" eb="3">
      <t>カン</t>
    </rPh>
    <rPh sb="5" eb="6">
      <t>カン</t>
    </rPh>
    <rPh sb="11" eb="12">
      <t>カン</t>
    </rPh>
    <rPh sb="16" eb="18">
      <t>ホオン</t>
    </rPh>
    <phoneticPr fontId="2"/>
  </si>
  <si>
    <t>28.58Φ×15.88Φ</t>
    <phoneticPr fontId="2"/>
  </si>
  <si>
    <t>冷媒管　Ｇ管-20　Ｌ管-8㎜保温</t>
    <rPh sb="0" eb="2">
      <t>レイバイ</t>
    </rPh>
    <rPh sb="2" eb="3">
      <t>カン</t>
    </rPh>
    <rPh sb="5" eb="6">
      <t>カン</t>
    </rPh>
    <rPh sb="11" eb="12">
      <t>カン</t>
    </rPh>
    <rPh sb="15" eb="17">
      <t>ホオン</t>
    </rPh>
    <phoneticPr fontId="2"/>
  </si>
  <si>
    <t>15.88Φ×9.52Φ</t>
    <phoneticPr fontId="2"/>
  </si>
  <si>
    <t>12.70Φ×6.35Φ</t>
    <phoneticPr fontId="2"/>
  </si>
  <si>
    <t>塩化ビニル管　25　屋内一般</t>
    <phoneticPr fontId="2"/>
  </si>
  <si>
    <t>空調ドレンパイプ(結露防止層付)</t>
    <rPh sb="0" eb="2">
      <t>クウチョウ</t>
    </rPh>
    <rPh sb="9" eb="11">
      <t>ケツロ</t>
    </rPh>
    <rPh sb="11" eb="13">
      <t>ボウシ</t>
    </rPh>
    <rPh sb="13" eb="14">
      <t>ソウ</t>
    </rPh>
    <rPh sb="14" eb="15">
      <t>ツキ</t>
    </rPh>
    <phoneticPr fontId="2"/>
  </si>
  <si>
    <t>接手類含む</t>
    <rPh sb="0" eb="2">
      <t>ツギテ</t>
    </rPh>
    <rPh sb="2" eb="3">
      <t>ルイ</t>
    </rPh>
    <rPh sb="3" eb="4">
      <t>フク</t>
    </rPh>
    <phoneticPr fontId="2"/>
  </si>
  <si>
    <t>天井（上向き）</t>
    <rPh sb="0" eb="2">
      <t>テンジョウ</t>
    </rPh>
    <rPh sb="3" eb="5">
      <t>ウエム</t>
    </rPh>
    <phoneticPr fontId="2"/>
  </si>
  <si>
    <t>あと施工アンカー打設費</t>
    <rPh sb="2" eb="4">
      <t>セコウ</t>
    </rPh>
    <rPh sb="8" eb="10">
      <t>ダセツ</t>
    </rPh>
    <rPh sb="10" eb="11">
      <t>ヒ</t>
    </rPh>
    <phoneticPr fontId="2"/>
  </si>
  <si>
    <t>M12×50本程度</t>
    <rPh sb="6" eb="9">
      <t>ホンテイド</t>
    </rPh>
    <phoneticPr fontId="2"/>
  </si>
  <si>
    <t>冷媒屋外露出部</t>
    <rPh sb="0" eb="2">
      <t>レイバイ</t>
    </rPh>
    <rPh sb="2" eb="4">
      <t>オクガイ</t>
    </rPh>
    <rPh sb="4" eb="6">
      <t>ロシュツ</t>
    </rPh>
    <rPh sb="6" eb="7">
      <t>ブ</t>
    </rPh>
    <phoneticPr fontId="2"/>
  </si>
  <si>
    <t>ステンレスラッキング</t>
    <phoneticPr fontId="2"/>
  </si>
  <si>
    <t>二次側電源線</t>
    <rPh sb="0" eb="2">
      <t>ニジ</t>
    </rPh>
    <rPh sb="2" eb="3">
      <t>ガワ</t>
    </rPh>
    <rPh sb="3" eb="5">
      <t>デンゲン</t>
    </rPh>
    <rPh sb="5" eb="6">
      <t>セン</t>
    </rPh>
    <phoneticPr fontId="2"/>
  </si>
  <si>
    <t>切離・復旧　材工共</t>
    <rPh sb="0" eb="2">
      <t>キリハナ</t>
    </rPh>
    <rPh sb="3" eb="5">
      <t>フッキュウ</t>
    </rPh>
    <rPh sb="6" eb="8">
      <t>ザイコウ</t>
    </rPh>
    <rPh sb="8" eb="9">
      <t>トモ</t>
    </rPh>
    <phoneticPr fontId="2"/>
  </si>
  <si>
    <t>制御線</t>
    <rPh sb="0" eb="2">
      <t>セイギョ</t>
    </rPh>
    <rPh sb="2" eb="3">
      <t>セン</t>
    </rPh>
    <phoneticPr fontId="2"/>
  </si>
  <si>
    <t>ダクト再接続及び盛替え</t>
    <rPh sb="3" eb="6">
      <t>サイセツゾク</t>
    </rPh>
    <rPh sb="6" eb="7">
      <t>オヨ</t>
    </rPh>
    <rPh sb="8" eb="10">
      <t>モリカ</t>
    </rPh>
    <phoneticPr fontId="2"/>
  </si>
  <si>
    <t>保温復旧共</t>
    <rPh sb="0" eb="2">
      <t>ホオン</t>
    </rPh>
    <rPh sb="2" eb="4">
      <t>フッキュウ</t>
    </rPh>
    <rPh sb="4" eb="5">
      <t>トモ</t>
    </rPh>
    <phoneticPr fontId="2"/>
  </si>
  <si>
    <t>配管工費</t>
    <rPh sb="0" eb="2">
      <t>ハイカン</t>
    </rPh>
    <rPh sb="2" eb="4">
      <t>コウヒ</t>
    </rPh>
    <phoneticPr fontId="2"/>
  </si>
  <si>
    <t>冷媒補充</t>
    <rPh sb="0" eb="2">
      <t>レイバイ</t>
    </rPh>
    <rPh sb="2" eb="4">
      <t>ホジュウ</t>
    </rPh>
    <phoneticPr fontId="2"/>
  </si>
  <si>
    <t>真空引き</t>
    <rPh sb="0" eb="2">
      <t>シンクウ</t>
    </rPh>
    <rPh sb="2" eb="3">
      <t>ヒ</t>
    </rPh>
    <phoneticPr fontId="2"/>
  </si>
  <si>
    <t>天井点検口</t>
    <rPh sb="0" eb="2">
      <t>テンジョウ</t>
    </rPh>
    <rPh sb="2" eb="5">
      <t>テンケンコウ</t>
    </rPh>
    <phoneticPr fontId="2"/>
  </si>
  <si>
    <t>開口補強共</t>
    <rPh sb="0" eb="2">
      <t>カイコウ</t>
    </rPh>
    <rPh sb="2" eb="4">
      <t>ホキョウ</t>
    </rPh>
    <rPh sb="4" eb="5">
      <t>トモ</t>
    </rPh>
    <phoneticPr fontId="2"/>
  </si>
  <si>
    <t>手間</t>
    <rPh sb="0" eb="2">
      <t>テマ</t>
    </rPh>
    <phoneticPr fontId="2"/>
  </si>
  <si>
    <t>箇所</t>
    <rPh sb="0" eb="2">
      <t>カショ</t>
    </rPh>
    <phoneticPr fontId="2"/>
  </si>
  <si>
    <t>アルミ目地枠　□450</t>
    <rPh sb="3" eb="5">
      <t>メジ</t>
    </rPh>
    <rPh sb="5" eb="6">
      <t>ワク</t>
    </rPh>
    <phoneticPr fontId="2"/>
  </si>
  <si>
    <t>保守作業者調整費</t>
    <rPh sb="0" eb="2">
      <t>ホシュ</t>
    </rPh>
    <rPh sb="2" eb="4">
      <t>サギョウ</t>
    </rPh>
    <rPh sb="4" eb="5">
      <t>シャ</t>
    </rPh>
    <rPh sb="5" eb="8">
      <t>チョウセイヒ</t>
    </rPh>
    <phoneticPr fontId="2"/>
  </si>
  <si>
    <t>既存機器</t>
    <rPh sb="0" eb="2">
      <t>キゾン</t>
    </rPh>
    <rPh sb="2" eb="4">
      <t>キキ</t>
    </rPh>
    <phoneticPr fontId="2"/>
  </si>
  <si>
    <t>工事名</t>
    <rPh sb="0" eb="2">
      <t>コウジ</t>
    </rPh>
    <rPh sb="2" eb="3">
      <t>メイ</t>
    </rPh>
    <phoneticPr fontId="2"/>
  </si>
  <si>
    <t>工事箇所</t>
    <rPh sb="0" eb="2">
      <t>コウジ</t>
    </rPh>
    <rPh sb="2" eb="4">
      <t>カショ</t>
    </rPh>
    <phoneticPr fontId="2"/>
  </si>
  <si>
    <t>P.5</t>
    <phoneticPr fontId="2"/>
  </si>
  <si>
    <t>P.7</t>
    <phoneticPr fontId="2"/>
  </si>
  <si>
    <t>P.8</t>
    <phoneticPr fontId="2"/>
  </si>
  <si>
    <t>P.9</t>
    <phoneticPr fontId="2"/>
  </si>
  <si>
    <t>仕上げ　図面No,5参照</t>
    <rPh sb="0" eb="2">
      <t>シア</t>
    </rPh>
    <rPh sb="4" eb="6">
      <t>ズメン</t>
    </rPh>
    <rPh sb="10" eb="12">
      <t>サンショウ</t>
    </rPh>
    <phoneticPr fontId="2"/>
  </si>
  <si>
    <t>天井等補修工事</t>
    <rPh sb="0" eb="2">
      <t>テンジョウ</t>
    </rPh>
    <rPh sb="2" eb="3">
      <t>トウ</t>
    </rPh>
    <rPh sb="3" eb="5">
      <t>ホシュウ</t>
    </rPh>
    <rPh sb="5" eb="7">
      <t>コウジ</t>
    </rPh>
    <phoneticPr fontId="2"/>
  </si>
  <si>
    <t>室内・通路養生（シート養生）</t>
    <phoneticPr fontId="2"/>
  </si>
  <si>
    <t>足場養生（コンパネ）</t>
    <rPh sb="0" eb="2">
      <t>アシバ</t>
    </rPh>
    <rPh sb="2" eb="4">
      <t>ヨウジョウ</t>
    </rPh>
    <phoneticPr fontId="2"/>
  </si>
  <si>
    <t>既存冷媒管・ドレン・ガス管接続</t>
    <rPh sb="0" eb="2">
      <t>キゾン</t>
    </rPh>
    <rPh sb="2" eb="5">
      <t>レイバイカン</t>
    </rPh>
    <rPh sb="12" eb="13">
      <t>カン</t>
    </rPh>
    <rPh sb="13" eb="15">
      <t>セツゾク</t>
    </rPh>
    <phoneticPr fontId="2"/>
  </si>
  <si>
    <t>室外機・室内機</t>
    <rPh sb="0" eb="3">
      <t>シツガイキ</t>
    </rPh>
    <rPh sb="4" eb="7">
      <t>シツナイキ</t>
    </rPh>
    <phoneticPr fontId="2"/>
  </si>
  <si>
    <t>工事金額</t>
    <rPh sb="0" eb="2">
      <t>コウジ</t>
    </rPh>
    <rPh sb="2" eb="4">
      <t>キンガク</t>
    </rPh>
    <phoneticPr fontId="2"/>
  </si>
  <si>
    <t>（工事費</t>
    <rPh sb="1" eb="3">
      <t>コウジ</t>
    </rPh>
    <rPh sb="3" eb="4">
      <t>ヒ</t>
    </rPh>
    <phoneticPr fontId="2"/>
  </si>
  <si>
    <t>H＝2.0ｍ×3台</t>
    <rPh sb="8" eb="9">
      <t>ダイ</t>
    </rPh>
    <phoneticPr fontId="2"/>
  </si>
  <si>
    <t>MU-2-3</t>
    <phoneticPr fontId="2"/>
  </si>
  <si>
    <t>天カセ2方向　冷房能力8.0㎾　暖房能力8.5㎾　2台</t>
    <rPh sb="26" eb="27">
      <t>ダイ</t>
    </rPh>
    <phoneticPr fontId="2"/>
  </si>
  <si>
    <t>・更新機器現地組立作業費</t>
    <rPh sb="1" eb="3">
      <t>コウシン</t>
    </rPh>
    <rPh sb="3" eb="5">
      <t>キキ</t>
    </rPh>
    <rPh sb="5" eb="7">
      <t>ゲンチ</t>
    </rPh>
    <rPh sb="7" eb="9">
      <t>クミタテ</t>
    </rPh>
    <rPh sb="9" eb="11">
      <t>サギョウ</t>
    </rPh>
    <rPh sb="11" eb="12">
      <t>ヒ</t>
    </rPh>
    <phoneticPr fontId="2"/>
  </si>
  <si>
    <t>韮崎大村美術館既存空調設備更新工事</t>
    <rPh sb="0" eb="2">
      <t>ニラサキ</t>
    </rPh>
    <rPh sb="2" eb="4">
      <t>オオムラ</t>
    </rPh>
    <rPh sb="4" eb="7">
      <t>ビジュツカン</t>
    </rPh>
    <rPh sb="7" eb="9">
      <t>キゾン</t>
    </rPh>
    <rPh sb="9" eb="11">
      <t>クウチョウ</t>
    </rPh>
    <rPh sb="11" eb="13">
      <t>セツビ</t>
    </rPh>
    <rPh sb="13" eb="15">
      <t>コウシン</t>
    </rPh>
    <rPh sb="15" eb="17">
      <t>コウジ</t>
    </rPh>
    <phoneticPr fontId="2"/>
  </si>
  <si>
    <t>韮崎大村美術館</t>
    <rPh sb="0" eb="2">
      <t>ニラサキ</t>
    </rPh>
    <rPh sb="2" eb="4">
      <t>オオムラ</t>
    </rPh>
    <rPh sb="4" eb="7">
      <t>ビジュツカン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</si>
</sst>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 * #,##0_ ;_ * \-#,##0_ ;_ * &quot;-&quot;_ ;_ @_ "/>
    <numFmt numFmtId="176" formatCode="#,##0;[Red]#,##0"/>
    <numFmt numFmtId="177" formatCode="0_);[Red]\(0\)"/>
    <numFmt numFmtId="178" formatCode="0.000%"/>
    <numFmt numFmtId="179" formatCode="#,##0.0_ "/>
    <numFmt numFmtId="180" formatCode="General&quot;ヶ月&quot;"/>
    <numFmt numFmtId="181" formatCode="&quot;$&quot;#,##0_);[Red]\(&quot;$&quot;#,##0\)"/>
    <numFmt numFmtId="182" formatCode="&quot;$&quot;#,##0.00_);[Red]\(&quot;$&quot;#,##0.00\)"/>
    <numFmt numFmtId="183" formatCode="d\.mmm"/>
    <numFmt numFmtId="184" formatCode="#,##0.0;[Red]#,##0.0"/>
    <numFmt numFmtId="185" formatCode="\×\ ##,##0.00"/>
    <numFmt numFmtId="186" formatCode="#,##0;&quot;▲ &quot;#,##0"/>
    <numFmt numFmtId="187" formatCode="&quot;× &quot;##,##0.00&quot;以&quot;&quot;内&quot;"/>
    <numFmt numFmtId="188" formatCode="\×\ ##,##0.0\ &quot;％&quot;"/>
    <numFmt numFmtId="189" formatCode="0.0_);[Red]\(0.0\)"/>
    <numFmt numFmtId="190" formatCode="\×\ ##,##0.0&quot;人&quot;&quot;工&quot;"/>
    <numFmt numFmtId="191" formatCode="\×\ ##,##0.0\ &quot;人工&quot;"/>
    <numFmt numFmtId="192" formatCode="\×\ ##,##0.00\ &quot;人工&quot;"/>
    <numFmt numFmtId="193" formatCode="\×\ ##,##0.0&quot;㎡&quot;"/>
    <numFmt numFmtId="194" formatCode="\×\ ##,##0.0&quot;台&quot;"/>
    <numFmt numFmtId="195" formatCode="\×\ ##,##0.0\t"/>
    <numFmt numFmtId="196" formatCode="\×\ ##,##0.0"/>
  </numFmts>
  <fonts count="5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24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9"/>
      <color indexed="27"/>
      <name val="明朝"/>
      <family val="1"/>
      <charset val="128"/>
    </font>
    <font>
      <sz val="11"/>
      <name val="ＭＳ ゴシック"/>
      <family val="3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4"/>
      <name val="明朝"/>
      <family val="1"/>
      <charset val="128"/>
    </font>
    <font>
      <sz val="12"/>
      <name val="ＭＳ ゴシック"/>
      <family val="3"/>
      <charset val="128"/>
    </font>
    <font>
      <b/>
      <sz val="10"/>
      <name val="ＭＳ Ｐ明朝"/>
      <family val="1"/>
      <charset val="128"/>
    </font>
    <font>
      <sz val="2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8"/>
      <name val="HG明朝B"/>
      <family val="1"/>
      <charset val="128"/>
    </font>
    <font>
      <sz val="14"/>
      <name val="ＭＳ Ｐ明朝"/>
      <family val="1"/>
      <charset val="128"/>
    </font>
    <font>
      <b/>
      <sz val="26"/>
      <name val="HG明朝B"/>
      <family val="1"/>
      <charset val="128"/>
    </font>
    <font>
      <sz val="20"/>
      <name val="ＭＳ 明朝"/>
      <family val="1"/>
      <charset val="128"/>
    </font>
    <font>
      <sz val="9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69">
    <xf numFmtId="0" fontId="0" fillId="0" borderId="0"/>
    <xf numFmtId="3" fontId="29" fillId="0" borderId="0" applyNumberFormat="0" applyFill="0" applyBorder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" fontId="30" fillId="16" borderId="0" applyNumberFormat="0" applyBorder="0" applyAlignment="0" applyProtection="0">
      <alignment horizontal="left"/>
    </xf>
    <xf numFmtId="180" fontId="31" fillId="0" borderId="0" applyFill="0" applyBorder="0" applyAlignment="0"/>
    <xf numFmtId="0" fontId="32" fillId="0" borderId="0">
      <alignment horizontal="left"/>
    </xf>
    <xf numFmtId="0" fontId="33" fillId="0" borderId="1" applyNumberFormat="0" applyAlignment="0" applyProtection="0">
      <alignment horizontal="left" vertical="center"/>
    </xf>
    <xf numFmtId="0" fontId="33" fillId="0" borderId="2">
      <alignment horizontal="left" vertical="center"/>
    </xf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34" fillId="0" borderId="0" applyFont="0" applyFill="0" applyBorder="0" applyAlignment="0" applyProtection="0"/>
    <xf numFmtId="178" fontId="31" fillId="0" borderId="0"/>
    <xf numFmtId="0" fontId="35" fillId="0" borderId="0"/>
    <xf numFmtId="4" fontId="32" fillId="0" borderId="0">
      <alignment horizontal="right"/>
    </xf>
    <xf numFmtId="4" fontId="36" fillId="0" borderId="0">
      <alignment horizontal="right"/>
    </xf>
    <xf numFmtId="0" fontId="37" fillId="0" borderId="0">
      <alignment horizontal="left"/>
    </xf>
    <xf numFmtId="0" fontId="38" fillId="0" borderId="0"/>
    <xf numFmtId="0" fontId="39" fillId="0" borderId="0">
      <alignment horizont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77" fontId="40" fillId="0" borderId="0" applyFill="0" applyBorder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3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" fillId="23" borderId="4" applyNumberFormat="0" applyFon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" fillId="0" borderId="6"/>
    <xf numFmtId="0" fontId="19" fillId="24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1" fillId="0" borderId="0"/>
    <xf numFmtId="183" fontId="41" fillId="0" borderId="0" applyFill="0" applyBorder="0" applyProtection="0">
      <alignment vertical="center"/>
      <protection locked="0"/>
    </xf>
    <xf numFmtId="183" fontId="41" fillId="0" borderId="0">
      <alignment vertical="center"/>
      <protection locked="0"/>
    </xf>
    <xf numFmtId="183" fontId="41" fillId="0" borderId="0" applyFill="0" applyBorder="0" applyProtection="0">
      <alignment vertical="center"/>
      <protection locked="0"/>
    </xf>
    <xf numFmtId="0" fontId="4" fillId="0" borderId="0"/>
    <xf numFmtId="0" fontId="28" fillId="4" borderId="0" applyNumberFormat="0" applyBorder="0" applyAlignment="0" applyProtection="0">
      <alignment vertical="center"/>
    </xf>
    <xf numFmtId="1" fontId="4" fillId="0" borderId="0"/>
  </cellStyleXfs>
  <cellXfs count="478">
    <xf numFmtId="0" fontId="0" fillId="0" borderId="0" xfId="0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9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38" fontId="9" fillId="0" borderId="0" xfId="52" applyFont="1"/>
    <xf numFmtId="0" fontId="9" fillId="0" borderId="0" xfId="0" applyFont="1" applyAlignment="1">
      <alignment horizontal="left"/>
    </xf>
    <xf numFmtId="0" fontId="11" fillId="0" borderId="18" xfId="0" applyFont="1" applyBorder="1"/>
    <xf numFmtId="0" fontId="11" fillId="0" borderId="20" xfId="0" applyFont="1" applyBorder="1"/>
    <xf numFmtId="0" fontId="10" fillId="0" borderId="0" xfId="0" applyFont="1"/>
    <xf numFmtId="38" fontId="9" fillId="0" borderId="0" xfId="0" applyNumberFormat="1" applyFont="1"/>
    <xf numFmtId="38" fontId="11" fillId="0" borderId="20" xfId="52" applyFont="1" applyBorder="1"/>
    <xf numFmtId="38" fontId="11" fillId="0" borderId="31" xfId="52" applyFont="1" applyBorder="1" applyAlignment="1">
      <alignment horizontal="left"/>
    </xf>
    <xf numFmtId="38" fontId="11" fillId="0" borderId="18" xfId="52" applyFont="1" applyBorder="1"/>
    <xf numFmtId="38" fontId="11" fillId="0" borderId="20" xfId="52" applyFont="1" applyBorder="1" applyAlignment="1">
      <alignment horizontal="right"/>
    </xf>
    <xf numFmtId="38" fontId="11" fillId="0" borderId="18" xfId="52" applyFont="1" applyBorder="1" applyAlignment="1">
      <alignment horizontal="right"/>
    </xf>
    <xf numFmtId="38" fontId="11" fillId="0" borderId="29" xfId="52" applyFont="1" applyBorder="1"/>
    <xf numFmtId="38" fontId="11" fillId="0" borderId="32" xfId="52" applyFont="1" applyBorder="1" applyAlignment="1">
      <alignment horizontal="left"/>
    </xf>
    <xf numFmtId="0" fontId="11" fillId="0" borderId="19" xfId="0" applyFont="1" applyBorder="1"/>
    <xf numFmtId="0" fontId="11" fillId="0" borderId="21" xfId="0" applyFont="1" applyBorder="1"/>
    <xf numFmtId="0" fontId="11" fillId="0" borderId="36" xfId="0" applyFont="1" applyBorder="1"/>
    <xf numFmtId="0" fontId="11" fillId="0" borderId="29" xfId="0" applyFont="1" applyBorder="1"/>
    <xf numFmtId="0" fontId="11" fillId="0" borderId="27" xfId="0" applyFont="1" applyBorder="1"/>
    <xf numFmtId="0" fontId="11" fillId="0" borderId="38" xfId="0" applyFont="1" applyBorder="1"/>
    <xf numFmtId="38" fontId="6" fillId="0" borderId="0" xfId="0" applyNumberFormat="1" applyFont="1" applyBorder="1" applyAlignment="1">
      <alignment horizontal="center"/>
    </xf>
    <xf numFmtId="38" fontId="11" fillId="0" borderId="0" xfId="52" applyFont="1"/>
    <xf numFmtId="38" fontId="42" fillId="0" borderId="0" xfId="52" applyFont="1"/>
    <xf numFmtId="0" fontId="43" fillId="0" borderId="0" xfId="0" applyFont="1"/>
    <xf numFmtId="0" fontId="9" fillId="0" borderId="13" xfId="0" applyFont="1" applyBorder="1"/>
    <xf numFmtId="0" fontId="9" fillId="0" borderId="14" xfId="0" applyFont="1" applyBorder="1"/>
    <xf numFmtId="0" fontId="9" fillId="0" borderId="34" xfId="0" applyFont="1" applyBorder="1"/>
    <xf numFmtId="0" fontId="9" fillId="0" borderId="0" xfId="0" applyFont="1" applyBorder="1"/>
    <xf numFmtId="0" fontId="9" fillId="0" borderId="41" xfId="0" applyFont="1" applyBorder="1"/>
    <xf numFmtId="0" fontId="9" fillId="0" borderId="15" xfId="0" applyFont="1" applyBorder="1"/>
    <xf numFmtId="0" fontId="9" fillId="0" borderId="0" xfId="0" applyFont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9" fillId="0" borderId="32" xfId="0" applyFont="1" applyBorder="1"/>
    <xf numFmtId="0" fontId="9" fillId="0" borderId="40" xfId="0" applyFont="1" applyBorder="1"/>
    <xf numFmtId="0" fontId="7" fillId="0" borderId="40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8" fillId="0" borderId="0" xfId="0" applyFont="1" applyBorder="1"/>
    <xf numFmtId="0" fontId="11" fillId="0" borderId="40" xfId="0" applyFont="1" applyFill="1" applyBorder="1" applyAlignment="1">
      <alignment horizontal="left"/>
    </xf>
    <xf numFmtId="179" fontId="11" fillId="0" borderId="4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40" xfId="0" applyFont="1" applyBorder="1" applyAlignment="1">
      <alignment horizontal="left"/>
    </xf>
    <xf numFmtId="184" fontId="11" fillId="0" borderId="23" xfId="0" applyNumberFormat="1" applyFont="1" applyBorder="1" applyAlignment="1"/>
    <xf numFmtId="176" fontId="11" fillId="0" borderId="23" xfId="0" applyNumberFormat="1" applyFont="1" applyBorder="1" applyAlignment="1"/>
    <xf numFmtId="184" fontId="11" fillId="0" borderId="22" xfId="0" applyNumberFormat="1" applyFont="1" applyBorder="1" applyAlignment="1"/>
    <xf numFmtId="176" fontId="11" fillId="0" borderId="22" xfId="0" applyNumberFormat="1" applyFont="1" applyBorder="1" applyAlignment="1"/>
    <xf numFmtId="176" fontId="11" fillId="0" borderId="33" xfId="0" applyNumberFormat="1" applyFont="1" applyBorder="1" applyAlignment="1"/>
    <xf numFmtId="0" fontId="11" fillId="0" borderId="23" xfId="0" applyFont="1" applyBorder="1"/>
    <xf numFmtId="176" fontId="11" fillId="0" borderId="0" xfId="0" applyNumberFormat="1" applyFont="1"/>
    <xf numFmtId="0" fontId="11" fillId="0" borderId="37" xfId="0" applyFont="1" applyBorder="1"/>
    <xf numFmtId="38" fontId="11" fillId="0" borderId="38" xfId="52" applyFont="1" applyBorder="1"/>
    <xf numFmtId="38" fontId="11" fillId="0" borderId="41" xfId="52" applyFont="1" applyBorder="1" applyAlignment="1">
      <alignment horizontal="left"/>
    </xf>
    <xf numFmtId="38" fontId="9" fillId="0" borderId="0" xfId="52" applyFont="1" applyAlignment="1">
      <alignment horizontal="right"/>
    </xf>
    <xf numFmtId="176" fontId="11" fillId="0" borderId="33" xfId="0" applyNumberFormat="1" applyFont="1" applyFill="1" applyBorder="1" applyAlignment="1">
      <alignment horizontal="right"/>
    </xf>
    <xf numFmtId="185" fontId="11" fillId="0" borderId="41" xfId="52" applyNumberFormat="1" applyFont="1" applyBorder="1" applyAlignment="1">
      <alignment horizontal="left"/>
    </xf>
    <xf numFmtId="0" fontId="11" fillId="0" borderId="0" xfId="0" applyFont="1"/>
    <xf numFmtId="40" fontId="11" fillId="0" borderId="0" xfId="52" applyNumberFormat="1" applyFont="1"/>
    <xf numFmtId="186" fontId="11" fillId="0" borderId="30" xfId="52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87" fontId="11" fillId="0" borderId="31" xfId="52" applyNumberFormat="1" applyFont="1" applyBorder="1" applyAlignment="1">
      <alignment horizontal="left"/>
    </xf>
    <xf numFmtId="188" fontId="11" fillId="0" borderId="31" xfId="52" applyNumberFormat="1" applyFont="1" applyBorder="1" applyAlignment="1">
      <alignment horizontal="left"/>
    </xf>
    <xf numFmtId="179" fontId="11" fillId="0" borderId="40" xfId="0" applyNumberFormat="1" applyFont="1" applyBorder="1" applyAlignment="1">
      <alignment horizontal="right"/>
    </xf>
    <xf numFmtId="0" fontId="11" fillId="0" borderId="40" xfId="0" applyFont="1" applyBorder="1"/>
    <xf numFmtId="0" fontId="9" fillId="0" borderId="35" xfId="0" applyFont="1" applyBorder="1" applyAlignment="1"/>
    <xf numFmtId="0" fontId="9" fillId="0" borderId="21" xfId="0" applyFont="1" applyBorder="1" applyAlignment="1"/>
    <xf numFmtId="184" fontId="11" fillId="0" borderId="23" xfId="0" applyNumberFormat="1" applyFont="1" applyBorder="1"/>
    <xf numFmtId="176" fontId="11" fillId="0" borderId="23" xfId="0" applyNumberFormat="1" applyFont="1" applyBorder="1"/>
    <xf numFmtId="184" fontId="11" fillId="0" borderId="22" xfId="0" applyNumberFormat="1" applyFont="1" applyBorder="1"/>
    <xf numFmtId="176" fontId="11" fillId="0" borderId="22" xfId="0" applyNumberFormat="1" applyFont="1" applyBorder="1"/>
    <xf numFmtId="0" fontId="9" fillId="0" borderId="23" xfId="0" applyFont="1" applyBorder="1" applyAlignment="1"/>
    <xf numFmtId="0" fontId="11" fillId="0" borderId="22" xfId="0" applyFont="1" applyBorder="1"/>
    <xf numFmtId="0" fontId="11" fillId="0" borderId="33" xfId="0" applyFont="1" applyBorder="1" applyAlignment="1"/>
    <xf numFmtId="0" fontId="11" fillId="0" borderId="28" xfId="0" applyFont="1" applyBorder="1" applyAlignment="1"/>
    <xf numFmtId="176" fontId="11" fillId="0" borderId="28" xfId="0" applyNumberFormat="1" applyFont="1" applyBorder="1"/>
    <xf numFmtId="184" fontId="11" fillId="0" borderId="33" xfId="0" applyNumberFormat="1" applyFont="1" applyBorder="1"/>
    <xf numFmtId="184" fontId="11" fillId="0" borderId="33" xfId="0" applyNumberFormat="1" applyFont="1" applyBorder="1" applyAlignment="1"/>
    <xf numFmtId="184" fontId="11" fillId="0" borderId="28" xfId="0" applyNumberFormat="1" applyFont="1" applyBorder="1" applyAlignment="1"/>
    <xf numFmtId="0" fontId="11" fillId="0" borderId="1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176" fontId="11" fillId="0" borderId="28" xfId="0" applyNumberFormat="1" applyFont="1" applyBorder="1" applyAlignment="1"/>
    <xf numFmtId="38" fontId="11" fillId="0" borderId="18" xfId="52" applyFont="1" applyBorder="1" applyAlignment="1"/>
    <xf numFmtId="38" fontId="11" fillId="0" borderId="30" xfId="52" applyFont="1" applyBorder="1" applyAlignment="1"/>
    <xf numFmtId="38" fontId="11" fillId="0" borderId="31" xfId="52" applyFont="1" applyBorder="1" applyAlignment="1"/>
    <xf numFmtId="0" fontId="11" fillId="0" borderId="21" xfId="0" applyFont="1" applyBorder="1" applyAlignment="1"/>
    <xf numFmtId="187" fontId="11" fillId="0" borderId="31" xfId="52" applyNumberFormat="1" applyFont="1" applyBorder="1" applyAlignment="1"/>
    <xf numFmtId="38" fontId="11" fillId="0" borderId="38" xfId="52" applyFont="1" applyBorder="1" applyAlignment="1"/>
    <xf numFmtId="38" fontId="11" fillId="0" borderId="41" xfId="52" applyFont="1" applyBorder="1" applyAlignment="1"/>
    <xf numFmtId="38" fontId="11" fillId="0" borderId="29" xfId="52" applyFont="1" applyBorder="1" applyAlignment="1"/>
    <xf numFmtId="38" fontId="11" fillId="0" borderId="32" xfId="52" applyFont="1" applyBorder="1" applyAlignment="1"/>
    <xf numFmtId="0" fontId="11" fillId="0" borderId="35" xfId="0" applyFont="1" applyBorder="1" applyAlignment="1"/>
    <xf numFmtId="0" fontId="0" fillId="0" borderId="0" xfId="0" applyAlignment="1">
      <alignment horizontal="center"/>
    </xf>
    <xf numFmtId="38" fontId="11" fillId="0" borderId="31" xfId="52" applyFont="1" applyBorder="1" applyAlignment="1">
      <alignment vertical="center"/>
    </xf>
    <xf numFmtId="38" fontId="11" fillId="0" borderId="30" xfId="52" applyFont="1" applyBorder="1" applyAlignment="1">
      <alignment horizontal="left" vertical="center"/>
    </xf>
    <xf numFmtId="189" fontId="11" fillId="0" borderId="40" xfId="52" applyNumberFormat="1" applyFont="1" applyBorder="1" applyAlignment="1">
      <alignment horizontal="right"/>
    </xf>
    <xf numFmtId="0" fontId="11" fillId="0" borderId="23" xfId="0" applyFont="1" applyBorder="1" applyAlignment="1"/>
    <xf numFmtId="0" fontId="11" fillId="0" borderId="22" xfId="0" applyFont="1" applyBorder="1" applyAlignment="1"/>
    <xf numFmtId="0" fontId="11" fillId="0" borderId="43" xfId="0" applyFont="1" applyBorder="1" applyAlignment="1">
      <alignment horizontal="center"/>
    </xf>
    <xf numFmtId="0" fontId="10" fillId="0" borderId="24" xfId="0" applyFont="1" applyBorder="1" applyAlignment="1"/>
    <xf numFmtId="0" fontId="10" fillId="0" borderId="25" xfId="0" applyFont="1" applyBorder="1" applyAlignment="1"/>
    <xf numFmtId="184" fontId="9" fillId="0" borderId="22" xfId="0" applyNumberFormat="1" applyFont="1" applyBorder="1" applyAlignment="1"/>
    <xf numFmtId="176" fontId="9" fillId="0" borderId="22" xfId="0" applyNumberFormat="1" applyFont="1" applyBorder="1" applyAlignment="1"/>
    <xf numFmtId="176" fontId="9" fillId="0" borderId="23" xfId="0" applyNumberFormat="1" applyFont="1" applyBorder="1" applyAlignment="1"/>
    <xf numFmtId="184" fontId="9" fillId="0" borderId="23" xfId="0" applyNumberFormat="1" applyFont="1" applyBorder="1" applyAlignment="1"/>
    <xf numFmtId="0" fontId="9" fillId="0" borderId="22" xfId="0" applyFont="1" applyBorder="1" applyAlignment="1"/>
    <xf numFmtId="0" fontId="42" fillId="0" borderId="24" xfId="0" applyFont="1" applyBorder="1" applyAlignment="1"/>
    <xf numFmtId="0" fontId="42" fillId="0" borderId="25" xfId="0" applyFont="1" applyBorder="1" applyAlignment="1"/>
    <xf numFmtId="190" fontId="11" fillId="0" borderId="41" xfId="52" applyNumberFormat="1" applyFont="1" applyBorder="1" applyAlignment="1">
      <alignment horizontal="left"/>
    </xf>
    <xf numFmtId="190" fontId="11" fillId="0" borderId="31" xfId="52" applyNumberFormat="1" applyFont="1" applyBorder="1" applyAlignment="1">
      <alignment horizontal="left"/>
    </xf>
    <xf numFmtId="0" fontId="11" fillId="0" borderId="26" xfId="0" applyFont="1" applyBorder="1"/>
    <xf numFmtId="176" fontId="11" fillId="0" borderId="43" xfId="0" applyNumberFormat="1" applyFont="1" applyBorder="1"/>
    <xf numFmtId="38" fontId="11" fillId="0" borderId="30" xfId="52" applyFont="1" applyBorder="1" applyAlignment="1">
      <alignment horizontal="left"/>
    </xf>
    <xf numFmtId="0" fontId="11" fillId="0" borderId="28" xfId="0" applyFont="1" applyBorder="1" applyAlignment="1">
      <alignment horizontal="center"/>
    </xf>
    <xf numFmtId="176" fontId="11" fillId="0" borderId="23" xfId="0" applyNumberFormat="1" applyFont="1" applyFill="1" applyBorder="1" applyAlignment="1">
      <alignment horizontal="right"/>
    </xf>
    <xf numFmtId="176" fontId="11" fillId="0" borderId="23" xfId="0" applyNumberFormat="1" applyFont="1" applyBorder="1" applyAlignment="1">
      <alignment horizontal="right"/>
    </xf>
    <xf numFmtId="176" fontId="11" fillId="0" borderId="22" xfId="0" applyNumberFormat="1" applyFont="1" applyBorder="1" applyAlignment="1">
      <alignment horizontal="right"/>
    </xf>
    <xf numFmtId="176" fontId="11" fillId="0" borderId="33" xfId="0" applyNumberFormat="1" applyFont="1" applyBorder="1" applyAlignment="1">
      <alignment horizontal="right"/>
    </xf>
    <xf numFmtId="176" fontId="11" fillId="0" borderId="28" xfId="0" applyNumberFormat="1" applyFont="1" applyBorder="1" applyAlignment="1">
      <alignment horizontal="right"/>
    </xf>
    <xf numFmtId="0" fontId="42" fillId="0" borderId="22" xfId="0" applyFont="1" applyBorder="1" applyAlignment="1"/>
    <xf numFmtId="0" fontId="11" fillId="0" borderId="27" xfId="0" applyFont="1" applyBorder="1" applyAlignment="1">
      <alignment horizontal="center"/>
    </xf>
    <xf numFmtId="184" fontId="11" fillId="0" borderId="28" xfId="0" applyNumberFormat="1" applyFont="1" applyBorder="1"/>
    <xf numFmtId="0" fontId="11" fillId="0" borderId="2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49" fontId="11" fillId="0" borderId="24" xfId="0" applyNumberFormat="1" applyFont="1" applyBorder="1" applyAlignment="1">
      <alignment horizontal="center"/>
    </xf>
    <xf numFmtId="49" fontId="11" fillId="0" borderId="25" xfId="0" applyNumberFormat="1" applyFont="1" applyBorder="1" applyAlignment="1">
      <alignment horizontal="center"/>
    </xf>
    <xf numFmtId="49" fontId="42" fillId="0" borderId="24" xfId="0" applyNumberFormat="1" applyFont="1" applyBorder="1" applyAlignment="1">
      <alignment horizontal="center"/>
    </xf>
    <xf numFmtId="49" fontId="42" fillId="0" borderId="25" xfId="0" applyNumberFormat="1" applyFont="1" applyBorder="1" applyAlignment="1">
      <alignment horizontal="center"/>
    </xf>
    <xf numFmtId="49" fontId="42" fillId="0" borderId="39" xfId="0" applyNumberFormat="1" applyFont="1" applyBorder="1" applyAlignment="1">
      <alignment horizontal="center"/>
    </xf>
    <xf numFmtId="49" fontId="42" fillId="0" borderId="42" xfId="0" applyNumberFormat="1" applyFont="1" applyBorder="1" applyAlignment="1">
      <alignment horizontal="center"/>
    </xf>
    <xf numFmtId="0" fontId="11" fillId="0" borderId="22" xfId="0" applyFont="1" applyBorder="1" applyAlignment="1">
      <alignment horizontal="left"/>
    </xf>
    <xf numFmtId="0" fontId="11" fillId="0" borderId="46" xfId="68" applyNumberFormat="1" applyFont="1" applyBorder="1"/>
    <xf numFmtId="0" fontId="11" fillId="0" borderId="21" xfId="0" applyFont="1" applyBorder="1" applyAlignment="1">
      <alignment horizontal="left" shrinkToFit="1"/>
    </xf>
    <xf numFmtId="0" fontId="11" fillId="0" borderId="38" xfId="68" applyNumberFormat="1" applyFont="1" applyBorder="1"/>
    <xf numFmtId="0" fontId="11" fillId="0" borderId="21" xfId="0" applyFont="1" applyBorder="1" applyAlignment="1">
      <alignment horizontal="left"/>
    </xf>
    <xf numFmtId="1" fontId="11" fillId="0" borderId="47" xfId="68" applyFont="1" applyBorder="1" applyAlignment="1">
      <alignment horizontal="left"/>
    </xf>
    <xf numFmtId="0" fontId="11" fillId="0" borderId="18" xfId="0" applyFont="1" applyBorder="1" applyAlignment="1">
      <alignment horizontal="left" shrinkToFit="1"/>
    </xf>
    <xf numFmtId="1" fontId="11" fillId="0" borderId="45" xfId="68" applyFont="1" applyBorder="1" applyAlignment="1">
      <alignment horizontal="left"/>
    </xf>
    <xf numFmtId="0" fontId="11" fillId="0" borderId="46" xfId="0" applyFont="1" applyBorder="1"/>
    <xf numFmtId="0" fontId="11" fillId="0" borderId="37" xfId="0" applyFont="1" applyBorder="1" applyAlignment="1">
      <alignment horizontal="left" shrinkToFit="1"/>
    </xf>
    <xf numFmtId="0" fontId="11" fillId="0" borderId="23" xfId="0" applyFont="1" applyBorder="1" applyAlignment="1">
      <alignment horizontal="left" shrinkToFit="1"/>
    </xf>
    <xf numFmtId="184" fontId="11" fillId="0" borderId="23" xfId="0" applyNumberFormat="1" applyFont="1" applyBorder="1" applyAlignment="1">
      <alignment horizontal="right"/>
    </xf>
    <xf numFmtId="38" fontId="11" fillId="0" borderId="18" xfId="52" applyFont="1" applyFill="1" applyBorder="1" applyAlignment="1">
      <alignment horizontal="right"/>
    </xf>
    <xf numFmtId="38" fontId="11" fillId="0" borderId="30" xfId="52" applyFont="1" applyFill="1" applyBorder="1" applyAlignment="1">
      <alignment horizontal="left"/>
    </xf>
    <xf numFmtId="0" fontId="11" fillId="0" borderId="22" xfId="0" applyFont="1" applyBorder="1" applyAlignment="1">
      <alignment horizontal="left" shrinkToFit="1"/>
    </xf>
    <xf numFmtId="0" fontId="11" fillId="0" borderId="46" xfId="0" applyFont="1" applyBorder="1" applyAlignment="1">
      <alignment horizontal="left" shrinkToFit="1"/>
    </xf>
    <xf numFmtId="184" fontId="11" fillId="0" borderId="22" xfId="0" applyNumberFormat="1" applyFont="1" applyBorder="1" applyAlignment="1">
      <alignment horizontal="right"/>
    </xf>
    <xf numFmtId="38" fontId="11" fillId="0" borderId="46" xfId="52" applyFont="1" applyFill="1" applyBorder="1" applyAlignment="1">
      <alignment horizontal="right"/>
    </xf>
    <xf numFmtId="185" fontId="11" fillId="0" borderId="31" xfId="52" applyNumberFormat="1" applyFont="1" applyFill="1" applyBorder="1" applyAlignment="1">
      <alignment horizontal="left"/>
    </xf>
    <xf numFmtId="0" fontId="11" fillId="0" borderId="23" xfId="0" applyFont="1" applyBorder="1" applyAlignment="1">
      <alignment horizontal="left" wrapText="1"/>
    </xf>
    <xf numFmtId="184" fontId="11" fillId="0" borderId="33" xfId="0" applyNumberFormat="1" applyFont="1" applyBorder="1" applyAlignment="1">
      <alignment horizontal="right"/>
    </xf>
    <xf numFmtId="0" fontId="11" fillId="0" borderId="33" xfId="0" applyFont="1" applyBorder="1" applyAlignment="1">
      <alignment horizontal="left"/>
    </xf>
    <xf numFmtId="185" fontId="11" fillId="0" borderId="30" xfId="52" applyNumberFormat="1" applyFont="1" applyFill="1" applyBorder="1" applyAlignment="1">
      <alignment horizontal="left"/>
    </xf>
    <xf numFmtId="38" fontId="11" fillId="0" borderId="38" xfId="52" applyFont="1" applyFill="1" applyBorder="1" applyAlignment="1">
      <alignment horizontal="right"/>
    </xf>
    <xf numFmtId="191" fontId="11" fillId="0" borderId="41" xfId="52" applyNumberFormat="1" applyFont="1" applyFill="1" applyBorder="1" applyAlignment="1">
      <alignment horizontal="left"/>
    </xf>
    <xf numFmtId="0" fontId="11" fillId="0" borderId="18" xfId="0" applyFont="1" applyBorder="1" applyAlignment="1">
      <alignment shrinkToFit="1"/>
    </xf>
    <xf numFmtId="0" fontId="11" fillId="0" borderId="23" xfId="0" applyFont="1" applyBorder="1" applyAlignment="1">
      <alignment shrinkToFit="1"/>
    </xf>
    <xf numFmtId="0" fontId="11" fillId="0" borderId="22" xfId="0" applyFont="1" applyBorder="1" applyAlignment="1">
      <alignment shrinkToFit="1"/>
    </xf>
    <xf numFmtId="38" fontId="11" fillId="0" borderId="29" xfId="52" applyFont="1" applyFill="1" applyBorder="1" applyAlignment="1">
      <alignment horizontal="right"/>
    </xf>
    <xf numFmtId="191" fontId="11" fillId="0" borderId="32" xfId="52" applyNumberFormat="1" applyFont="1" applyFill="1" applyBorder="1" applyAlignment="1">
      <alignment horizontal="left"/>
    </xf>
    <xf numFmtId="0" fontId="11" fillId="0" borderId="0" xfId="68" applyNumberFormat="1" applyFont="1" applyAlignment="1">
      <alignment horizontal="center"/>
    </xf>
    <xf numFmtId="0" fontId="11" fillId="0" borderId="40" xfId="68" applyNumberFormat="1" applyFont="1" applyBorder="1" applyAlignment="1">
      <alignment horizontal="center"/>
    </xf>
    <xf numFmtId="1" fontId="11" fillId="0" borderId="37" xfId="68" applyFont="1" applyBorder="1" applyAlignment="1">
      <alignment horizontal="center"/>
    </xf>
    <xf numFmtId="1" fontId="11" fillId="0" borderId="40" xfId="68" applyFont="1" applyBorder="1" applyAlignment="1">
      <alignment horizontal="center"/>
    </xf>
    <xf numFmtId="38" fontId="11" fillId="0" borderId="46" xfId="52" applyFont="1" applyBorder="1" applyAlignment="1">
      <alignment horizontal="right"/>
    </xf>
    <xf numFmtId="0" fontId="11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42" fillId="0" borderId="42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11" fillId="0" borderId="28" xfId="0" applyFont="1" applyBorder="1"/>
    <xf numFmtId="0" fontId="11" fillId="0" borderId="29" xfId="0" applyFont="1" applyBorder="1" applyAlignment="1">
      <alignment shrinkToFit="1"/>
    </xf>
    <xf numFmtId="0" fontId="10" fillId="0" borderId="39" xfId="0" applyFont="1" applyBorder="1" applyAlignment="1"/>
    <xf numFmtId="184" fontId="9" fillId="0" borderId="33" xfId="0" applyNumberFormat="1" applyFont="1" applyBorder="1" applyAlignment="1"/>
    <xf numFmtId="0" fontId="9" fillId="0" borderId="33" xfId="0" applyFont="1" applyBorder="1" applyAlignment="1"/>
    <xf numFmtId="176" fontId="9" fillId="0" borderId="33" xfId="0" applyNumberFormat="1" applyFont="1" applyBorder="1" applyAlignment="1"/>
    <xf numFmtId="0" fontId="10" fillId="0" borderId="44" xfId="0" applyFont="1" applyBorder="1" applyAlignment="1"/>
    <xf numFmtId="0" fontId="11" fillId="0" borderId="43" xfId="0" applyFont="1" applyBorder="1" applyAlignment="1">
      <alignment shrinkToFit="1"/>
    </xf>
    <xf numFmtId="184" fontId="11" fillId="0" borderId="43" xfId="0" applyNumberFormat="1" applyFont="1" applyBorder="1" applyAlignment="1">
      <alignment horizontal="right"/>
    </xf>
    <xf numFmtId="176" fontId="11" fillId="0" borderId="43" xfId="0" applyNumberFormat="1" applyFont="1" applyBorder="1" applyAlignment="1">
      <alignment horizontal="right"/>
    </xf>
    <xf numFmtId="38" fontId="11" fillId="0" borderId="26" xfId="52" applyFont="1" applyFill="1" applyBorder="1" applyAlignment="1">
      <alignment horizontal="right"/>
    </xf>
    <xf numFmtId="38" fontId="11" fillId="0" borderId="34" xfId="52" applyFont="1" applyFill="1" applyBorder="1" applyAlignment="1">
      <alignment horizontal="left"/>
    </xf>
    <xf numFmtId="191" fontId="11" fillId="0" borderId="31" xfId="52" applyNumberFormat="1" applyFont="1" applyFill="1" applyBorder="1" applyAlignment="1">
      <alignment horizontal="left"/>
    </xf>
    <xf numFmtId="176" fontId="11" fillId="0" borderId="33" xfId="0" applyNumberFormat="1" applyFont="1" applyBorder="1"/>
    <xf numFmtId="0" fontId="11" fillId="0" borderId="21" xfId="0" applyFont="1" applyBorder="1" applyAlignment="1">
      <alignment horizontal="center" shrinkToFit="1"/>
    </xf>
    <xf numFmtId="0" fontId="11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42" fillId="0" borderId="25" xfId="0" applyNumberFormat="1" applyFont="1" applyBorder="1" applyAlignment="1">
      <alignment horizontal="center"/>
    </xf>
    <xf numFmtId="0" fontId="49" fillId="0" borderId="18" xfId="0" applyFont="1" applyBorder="1"/>
    <xf numFmtId="0" fontId="49" fillId="0" borderId="20" xfId="0" applyFont="1" applyBorder="1"/>
    <xf numFmtId="0" fontId="11" fillId="0" borderId="46" xfId="0" applyFont="1" applyBorder="1" applyAlignment="1">
      <alignment shrinkToFit="1"/>
    </xf>
    <xf numFmtId="0" fontId="11" fillId="0" borderId="23" xfId="0" applyFont="1" applyBorder="1" applyAlignment="1">
      <alignment horizontal="left"/>
    </xf>
    <xf numFmtId="0" fontId="11" fillId="0" borderId="22" xfId="0" applyFont="1" applyBorder="1" applyAlignment="1">
      <alignment horizontal="center" shrinkToFit="1"/>
    </xf>
    <xf numFmtId="38" fontId="11" fillId="0" borderId="30" xfId="52" applyFont="1" applyFill="1" applyBorder="1" applyAlignment="1">
      <alignment horizontal="right"/>
    </xf>
    <xf numFmtId="185" fontId="11" fillId="0" borderId="41" xfId="52" applyNumberFormat="1" applyFont="1" applyFill="1" applyBorder="1" applyAlignment="1">
      <alignment horizontal="left"/>
    </xf>
    <xf numFmtId="185" fontId="50" fillId="0" borderId="41" xfId="52" applyNumberFormat="1" applyFont="1" applyFill="1" applyBorder="1" applyAlignment="1">
      <alignment horizontal="left"/>
    </xf>
    <xf numFmtId="192" fontId="11" fillId="0" borderId="30" xfId="52" applyNumberFormat="1" applyFont="1" applyBorder="1" applyAlignment="1">
      <alignment horizontal="left"/>
    </xf>
    <xf numFmtId="191" fontId="11" fillId="0" borderId="41" xfId="52" applyNumberFormat="1" applyFont="1" applyBorder="1" applyAlignment="1">
      <alignment horizontal="left"/>
    </xf>
    <xf numFmtId="0" fontId="11" fillId="0" borderId="19" xfId="0" applyFont="1" applyBorder="1" applyAlignment="1">
      <alignment shrinkToFit="1"/>
    </xf>
    <xf numFmtId="0" fontId="49" fillId="0" borderId="0" xfId="0" applyFont="1" applyFill="1" applyBorder="1"/>
    <xf numFmtId="0" fontId="49" fillId="0" borderId="40" xfId="0" applyFont="1" applyFill="1" applyBorder="1"/>
    <xf numFmtId="49" fontId="11" fillId="0" borderId="39" xfId="0" applyNumberFormat="1" applyFont="1" applyBorder="1" applyAlignment="1">
      <alignment horizontal="center"/>
    </xf>
    <xf numFmtId="0" fontId="11" fillId="0" borderId="38" xfId="0" applyFont="1" applyBorder="1" applyAlignment="1">
      <alignment shrinkToFit="1"/>
    </xf>
    <xf numFmtId="0" fontId="11" fillId="0" borderId="28" xfId="0" applyFont="1" applyBorder="1" applyAlignment="1">
      <alignment horizontal="center" shrinkToFit="1"/>
    </xf>
    <xf numFmtId="0" fontId="11" fillId="0" borderId="29" xfId="0" applyFont="1" applyBorder="1" applyAlignment="1">
      <alignment horizontal="left" shrinkToFit="1"/>
    </xf>
    <xf numFmtId="0" fontId="11" fillId="0" borderId="2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33" xfId="0" applyFont="1" applyBorder="1" applyAlignment="1">
      <alignment horizontal="left" shrinkToFit="1"/>
    </xf>
    <xf numFmtId="0" fontId="42" fillId="0" borderId="43" xfId="0" applyFont="1" applyBorder="1"/>
    <xf numFmtId="0" fontId="42" fillId="0" borderId="14" xfId="0" applyFont="1" applyBorder="1"/>
    <xf numFmtId="0" fontId="11" fillId="0" borderId="35" xfId="0" applyFont="1" applyBorder="1"/>
    <xf numFmtId="0" fontId="10" fillId="0" borderId="22" xfId="0" applyFont="1" applyBorder="1"/>
    <xf numFmtId="0" fontId="42" fillId="0" borderId="40" xfId="0" applyFont="1" applyBorder="1"/>
    <xf numFmtId="176" fontId="11" fillId="0" borderId="23" xfId="62" applyNumberFormat="1" applyFont="1" applyBorder="1" applyAlignment="1">
      <alignment horizontal="right"/>
    </xf>
    <xf numFmtId="38" fontId="11" fillId="0" borderId="18" xfId="53" applyFont="1" applyFill="1" applyBorder="1" applyAlignment="1">
      <alignment horizontal="right"/>
    </xf>
    <xf numFmtId="176" fontId="11" fillId="0" borderId="22" xfId="62" applyNumberFormat="1" applyFont="1" applyBorder="1" applyAlignment="1">
      <alignment horizontal="right"/>
    </xf>
    <xf numFmtId="38" fontId="11" fillId="0" borderId="20" xfId="53" applyFont="1" applyFill="1" applyBorder="1" applyAlignment="1">
      <alignment horizontal="right"/>
    </xf>
    <xf numFmtId="189" fontId="11" fillId="0" borderId="23" xfId="0" applyNumberFormat="1" applyFont="1" applyBorder="1"/>
    <xf numFmtId="176" fontId="11" fillId="0" borderId="23" xfId="62" applyNumberFormat="1" applyFont="1" applyBorder="1"/>
    <xf numFmtId="38" fontId="11" fillId="0" borderId="18" xfId="53" applyFont="1" applyBorder="1" applyAlignment="1">
      <alignment horizontal="right"/>
    </xf>
    <xf numFmtId="186" fontId="11" fillId="0" borderId="30" xfId="53" applyNumberFormat="1" applyFont="1" applyBorder="1" applyAlignment="1">
      <alignment horizontal="left"/>
    </xf>
    <xf numFmtId="189" fontId="11" fillId="0" borderId="22" xfId="0" applyNumberFormat="1" applyFont="1" applyBorder="1"/>
    <xf numFmtId="176" fontId="11" fillId="0" borderId="22" xfId="62" applyNumberFormat="1" applyFont="1" applyBorder="1"/>
    <xf numFmtId="38" fontId="11" fillId="0" borderId="20" xfId="53" applyFont="1" applyBorder="1"/>
    <xf numFmtId="38" fontId="11" fillId="0" borderId="31" xfId="53" applyFont="1" applyBorder="1" applyAlignment="1">
      <alignment horizontal="left"/>
    </xf>
    <xf numFmtId="0" fontId="11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38" fontId="11" fillId="0" borderId="46" xfId="52" applyFont="1" applyBorder="1" applyAlignment="1"/>
    <xf numFmtId="38" fontId="11" fillId="0" borderId="0" xfId="52" applyFont="1" applyAlignment="1">
      <alignment shrinkToFit="1"/>
    </xf>
    <xf numFmtId="0" fontId="9" fillId="0" borderId="0" xfId="0" applyFont="1" applyAlignment="1">
      <alignment shrinkToFit="1"/>
    </xf>
    <xf numFmtId="38" fontId="42" fillId="0" borderId="0" xfId="52" applyFont="1" applyAlignment="1">
      <alignment shrinkToFit="1"/>
    </xf>
    <xf numFmtId="0" fontId="10" fillId="0" borderId="0" xfId="0" applyFont="1" applyAlignment="1">
      <alignment shrinkToFit="1"/>
    </xf>
    <xf numFmtId="0" fontId="8" fillId="0" borderId="0" xfId="0" applyFont="1" applyAlignment="1">
      <alignment shrinkToFit="1"/>
    </xf>
    <xf numFmtId="0" fontId="10" fillId="0" borderId="24" xfId="0" applyFont="1" applyBorder="1" applyAlignment="1">
      <alignment shrinkToFit="1"/>
    </xf>
    <xf numFmtId="0" fontId="9" fillId="0" borderId="35" xfId="0" applyFont="1" applyBorder="1" applyAlignment="1">
      <alignment shrinkToFit="1"/>
    </xf>
    <xf numFmtId="184" fontId="9" fillId="0" borderId="23" xfId="0" applyNumberFormat="1" applyFont="1" applyBorder="1" applyAlignment="1">
      <alignment shrinkToFit="1"/>
    </xf>
    <xf numFmtId="0" fontId="9" fillId="0" borderId="23" xfId="0" applyFont="1" applyBorder="1" applyAlignment="1">
      <alignment shrinkToFit="1"/>
    </xf>
    <xf numFmtId="176" fontId="9" fillId="0" borderId="23" xfId="0" applyNumberFormat="1" applyFont="1" applyBorder="1" applyAlignment="1">
      <alignment shrinkToFit="1"/>
    </xf>
    <xf numFmtId="38" fontId="11" fillId="0" borderId="18" xfId="52" applyFont="1" applyBorder="1" applyAlignment="1">
      <alignment shrinkToFit="1"/>
    </xf>
    <xf numFmtId="38" fontId="11" fillId="0" borderId="30" xfId="52" applyFont="1" applyBorder="1" applyAlignment="1">
      <alignment horizontal="left" shrinkToFit="1"/>
    </xf>
    <xf numFmtId="0" fontId="7" fillId="0" borderId="0" xfId="0" applyFont="1" applyAlignment="1">
      <alignment shrinkToFit="1"/>
    </xf>
    <xf numFmtId="0" fontId="10" fillId="0" borderId="25" xfId="0" applyFont="1" applyBorder="1" applyAlignment="1">
      <alignment shrinkToFit="1"/>
    </xf>
    <xf numFmtId="0" fontId="9" fillId="0" borderId="21" xfId="0" applyFont="1" applyBorder="1" applyAlignment="1">
      <alignment shrinkToFit="1"/>
    </xf>
    <xf numFmtId="184" fontId="9" fillId="0" borderId="22" xfId="0" applyNumberFormat="1" applyFont="1" applyBorder="1" applyAlignment="1">
      <alignment shrinkToFit="1"/>
    </xf>
    <xf numFmtId="0" fontId="9" fillId="0" borderId="22" xfId="0" applyFont="1" applyBorder="1" applyAlignment="1">
      <alignment shrinkToFit="1"/>
    </xf>
    <xf numFmtId="176" fontId="9" fillId="0" borderId="22" xfId="0" applyNumberFormat="1" applyFont="1" applyBorder="1" applyAlignment="1">
      <alignment shrinkToFit="1"/>
    </xf>
    <xf numFmtId="38" fontId="11" fillId="0" borderId="20" xfId="52" applyFont="1" applyBorder="1" applyAlignment="1">
      <alignment shrinkToFit="1"/>
    </xf>
    <xf numFmtId="38" fontId="11" fillId="0" borderId="31" xfId="52" applyFont="1" applyBorder="1" applyAlignment="1">
      <alignment horizontal="left" shrinkToFit="1"/>
    </xf>
    <xf numFmtId="49" fontId="11" fillId="0" borderId="24" xfId="0" applyNumberFormat="1" applyFont="1" applyBorder="1" applyAlignment="1">
      <alignment horizontal="center" shrinkToFit="1"/>
    </xf>
    <xf numFmtId="0" fontId="49" fillId="0" borderId="18" xfId="0" applyFont="1" applyBorder="1" applyAlignment="1">
      <alignment shrinkToFit="1"/>
    </xf>
    <xf numFmtId="184" fontId="11" fillId="0" borderId="23" xfId="0" applyNumberFormat="1" applyFont="1" applyBorder="1" applyAlignment="1">
      <alignment shrinkToFit="1"/>
    </xf>
    <xf numFmtId="0" fontId="11" fillId="0" borderId="23" xfId="0" applyFont="1" applyBorder="1" applyAlignment="1">
      <alignment horizontal="center" shrinkToFit="1"/>
    </xf>
    <xf numFmtId="176" fontId="11" fillId="0" borderId="23" xfId="0" applyNumberFormat="1" applyFont="1" applyBorder="1" applyAlignment="1">
      <alignment shrinkToFit="1"/>
    </xf>
    <xf numFmtId="176" fontId="11" fillId="0" borderId="23" xfId="0" applyNumberFormat="1" applyFont="1" applyFill="1" applyBorder="1" applyAlignment="1">
      <alignment horizontal="right" shrinkToFit="1"/>
    </xf>
    <xf numFmtId="38" fontId="11" fillId="0" borderId="18" xfId="52" applyFont="1" applyBorder="1" applyAlignment="1">
      <alignment horizontal="right" shrinkToFit="1"/>
    </xf>
    <xf numFmtId="0" fontId="42" fillId="0" borderId="25" xfId="0" applyNumberFormat="1" applyFont="1" applyBorder="1" applyAlignment="1">
      <alignment horizontal="center" shrinkToFit="1"/>
    </xf>
    <xf numFmtId="0" fontId="42" fillId="0" borderId="22" xfId="0" applyFont="1" applyBorder="1" applyAlignment="1">
      <alignment shrinkToFit="1"/>
    </xf>
    <xf numFmtId="0" fontId="49" fillId="0" borderId="20" xfId="0" applyFont="1" applyBorder="1" applyAlignment="1">
      <alignment shrinkToFit="1"/>
    </xf>
    <xf numFmtId="0" fontId="11" fillId="0" borderId="21" xfId="0" applyFont="1" applyBorder="1" applyAlignment="1">
      <alignment shrinkToFit="1"/>
    </xf>
    <xf numFmtId="184" fontId="11" fillId="0" borderId="22" xfId="0" applyNumberFormat="1" applyFont="1" applyBorder="1" applyAlignment="1">
      <alignment shrinkToFit="1"/>
    </xf>
    <xf numFmtId="176" fontId="11" fillId="0" borderId="22" xfId="0" applyNumberFormat="1" applyFont="1" applyBorder="1" applyAlignment="1">
      <alignment shrinkToFit="1"/>
    </xf>
    <xf numFmtId="176" fontId="11" fillId="0" borderId="33" xfId="0" applyNumberFormat="1" applyFont="1" applyFill="1" applyBorder="1" applyAlignment="1">
      <alignment horizontal="right" shrinkToFit="1"/>
    </xf>
    <xf numFmtId="38" fontId="11" fillId="0" borderId="20" xfId="52" applyFont="1" applyBorder="1" applyAlignment="1">
      <alignment horizontal="right" shrinkToFit="1"/>
    </xf>
    <xf numFmtId="40" fontId="11" fillId="0" borderId="0" xfId="52" applyNumberFormat="1" applyFont="1" applyAlignment="1">
      <alignment shrinkToFit="1"/>
    </xf>
    <xf numFmtId="0" fontId="11" fillId="0" borderId="19" xfId="0" applyFont="1" applyBorder="1" applyAlignment="1">
      <alignment horizontal="center" shrinkToFit="1"/>
    </xf>
    <xf numFmtId="38" fontId="11" fillId="0" borderId="18" xfId="52" applyFont="1" applyFill="1" applyBorder="1" applyAlignment="1">
      <alignment horizontal="right" shrinkToFit="1"/>
    </xf>
    <xf numFmtId="38" fontId="11" fillId="0" borderId="30" xfId="52" applyFont="1" applyFill="1" applyBorder="1" applyAlignment="1">
      <alignment horizontal="right" shrinkToFit="1"/>
    </xf>
    <xf numFmtId="49" fontId="11" fillId="0" borderId="25" xfId="0" applyNumberFormat="1" applyFont="1" applyBorder="1" applyAlignment="1">
      <alignment horizontal="center" shrinkToFit="1"/>
    </xf>
    <xf numFmtId="38" fontId="11" fillId="0" borderId="46" xfId="52" applyFont="1" applyFill="1" applyBorder="1" applyAlignment="1">
      <alignment horizontal="right" shrinkToFit="1"/>
    </xf>
    <xf numFmtId="185" fontId="11" fillId="0" borderId="41" xfId="52" applyNumberFormat="1" applyFont="1" applyFill="1" applyBorder="1" applyAlignment="1">
      <alignment horizontal="left" shrinkToFit="1"/>
    </xf>
    <xf numFmtId="184" fontId="11" fillId="0" borderId="23" xfId="0" applyNumberFormat="1" applyFont="1" applyFill="1" applyBorder="1" applyAlignment="1">
      <alignment shrinkToFit="1"/>
    </xf>
    <xf numFmtId="0" fontId="11" fillId="0" borderId="23" xfId="0" applyFont="1" applyFill="1" applyBorder="1" applyAlignment="1">
      <alignment horizontal="center" shrinkToFit="1"/>
    </xf>
    <xf numFmtId="49" fontId="11" fillId="0" borderId="39" xfId="0" applyNumberFormat="1" applyFont="1" applyBorder="1" applyAlignment="1">
      <alignment horizontal="center" shrinkToFit="1"/>
    </xf>
    <xf numFmtId="0" fontId="11" fillId="0" borderId="33" xfId="0" applyFont="1" applyBorder="1" applyAlignment="1">
      <alignment shrinkToFit="1"/>
    </xf>
    <xf numFmtId="184" fontId="11" fillId="0" borderId="22" xfId="0" applyNumberFormat="1" applyFont="1" applyFill="1" applyBorder="1" applyAlignment="1">
      <alignment shrinkToFit="1"/>
    </xf>
    <xf numFmtId="0" fontId="11" fillId="0" borderId="22" xfId="0" applyFont="1" applyFill="1" applyBorder="1" applyAlignment="1">
      <alignment horizontal="center" shrinkToFit="1"/>
    </xf>
    <xf numFmtId="176" fontId="11" fillId="0" borderId="33" xfId="0" applyNumberFormat="1" applyFont="1" applyBorder="1" applyAlignment="1">
      <alignment shrinkToFit="1"/>
    </xf>
    <xf numFmtId="38" fontId="11" fillId="0" borderId="38" xfId="52" applyFont="1" applyFill="1" applyBorder="1" applyAlignment="1">
      <alignment horizontal="right" shrinkToFit="1"/>
    </xf>
    <xf numFmtId="0" fontId="11" fillId="0" borderId="20" xfId="0" applyFont="1" applyBorder="1" applyAlignment="1">
      <alignment shrinkToFit="1"/>
    </xf>
    <xf numFmtId="38" fontId="11" fillId="0" borderId="30" xfId="52" applyFont="1" applyFill="1" applyBorder="1" applyAlignment="1">
      <alignment horizontal="left" shrinkToFit="1"/>
    </xf>
    <xf numFmtId="185" fontId="50" fillId="0" borderId="41" xfId="52" applyNumberFormat="1" applyFont="1" applyFill="1" applyBorder="1" applyAlignment="1">
      <alignment horizontal="left" shrinkToFit="1"/>
    </xf>
    <xf numFmtId="191" fontId="11" fillId="0" borderId="31" xfId="52" applyNumberFormat="1" applyFont="1" applyFill="1" applyBorder="1" applyAlignment="1">
      <alignment horizontal="left" shrinkToFit="1"/>
    </xf>
    <xf numFmtId="184" fontId="11" fillId="0" borderId="23" xfId="0" applyNumberFormat="1" applyFont="1" applyBorder="1" applyAlignment="1">
      <alignment horizontal="right" shrinkToFit="1"/>
    </xf>
    <xf numFmtId="176" fontId="11" fillId="0" borderId="23" xfId="0" applyNumberFormat="1" applyFont="1" applyBorder="1" applyAlignment="1">
      <alignment horizontal="right" shrinkToFit="1"/>
    </xf>
    <xf numFmtId="184" fontId="11" fillId="0" borderId="22" xfId="0" applyNumberFormat="1" applyFont="1" applyBorder="1" applyAlignment="1">
      <alignment horizontal="right" shrinkToFit="1"/>
    </xf>
    <xf numFmtId="176" fontId="11" fillId="0" borderId="22" xfId="0" applyNumberFormat="1" applyFont="1" applyBorder="1" applyAlignment="1">
      <alignment horizontal="right" shrinkToFit="1"/>
    </xf>
    <xf numFmtId="185" fontId="11" fillId="0" borderId="31" xfId="52" applyNumberFormat="1" applyFont="1" applyFill="1" applyBorder="1" applyAlignment="1">
      <alignment horizontal="left" shrinkToFit="1"/>
    </xf>
    <xf numFmtId="38" fontId="9" fillId="0" borderId="0" xfId="52" applyFont="1" applyAlignment="1">
      <alignment shrinkToFit="1"/>
    </xf>
    <xf numFmtId="0" fontId="11" fillId="0" borderId="36" xfId="0" applyFont="1" applyBorder="1" applyAlignment="1">
      <alignment shrinkToFit="1"/>
    </xf>
    <xf numFmtId="184" fontId="11" fillId="0" borderId="33" xfId="0" applyNumberFormat="1" applyFont="1" applyBorder="1" applyAlignment="1">
      <alignment horizontal="right" shrinkToFit="1"/>
    </xf>
    <xf numFmtId="38" fontId="9" fillId="0" borderId="0" xfId="0" applyNumberFormat="1" applyFont="1" applyAlignment="1">
      <alignment shrinkToFit="1"/>
    </xf>
    <xf numFmtId="49" fontId="42" fillId="0" borderId="24" xfId="0" applyNumberFormat="1" applyFont="1" applyBorder="1" applyAlignment="1">
      <alignment horizontal="center" shrinkToFit="1"/>
    </xf>
    <xf numFmtId="185" fontId="11" fillId="0" borderId="30" xfId="52" applyNumberFormat="1" applyFont="1" applyFill="1" applyBorder="1" applyAlignment="1">
      <alignment horizontal="left" shrinkToFit="1"/>
    </xf>
    <xf numFmtId="49" fontId="42" fillId="0" borderId="39" xfId="0" applyNumberFormat="1" applyFont="1" applyBorder="1" applyAlignment="1">
      <alignment horizontal="center" shrinkToFit="1"/>
    </xf>
    <xf numFmtId="176" fontId="11" fillId="0" borderId="33" xfId="0" applyNumberFormat="1" applyFont="1" applyBorder="1" applyAlignment="1">
      <alignment horizontal="right" shrinkToFit="1"/>
    </xf>
    <xf numFmtId="191" fontId="11" fillId="0" borderId="41" xfId="52" applyNumberFormat="1" applyFont="1" applyFill="1" applyBorder="1" applyAlignment="1">
      <alignment horizontal="left" shrinkToFit="1"/>
    </xf>
    <xf numFmtId="49" fontId="42" fillId="0" borderId="42" xfId="0" applyNumberFormat="1" applyFont="1" applyBorder="1" applyAlignment="1">
      <alignment horizontal="center" shrinkToFit="1"/>
    </xf>
    <xf numFmtId="0" fontId="11" fillId="0" borderId="28" xfId="0" applyFont="1" applyBorder="1" applyAlignment="1">
      <alignment shrinkToFit="1"/>
    </xf>
    <xf numFmtId="0" fontId="11" fillId="0" borderId="27" xfId="0" applyFont="1" applyBorder="1" applyAlignment="1">
      <alignment horizontal="center" shrinkToFit="1"/>
    </xf>
    <xf numFmtId="184" fontId="11" fillId="0" borderId="28" xfId="0" applyNumberFormat="1" applyFont="1" applyBorder="1" applyAlignment="1">
      <alignment shrinkToFit="1"/>
    </xf>
    <xf numFmtId="176" fontId="11" fillId="0" borderId="28" xfId="0" applyNumberFormat="1" applyFont="1" applyBorder="1" applyAlignment="1">
      <alignment shrinkToFit="1"/>
    </xf>
    <xf numFmtId="176" fontId="11" fillId="0" borderId="28" xfId="0" applyNumberFormat="1" applyFont="1" applyBorder="1" applyAlignment="1">
      <alignment horizontal="right" shrinkToFit="1"/>
    </xf>
    <xf numFmtId="38" fontId="11" fillId="0" borderId="29" xfId="52" applyFont="1" applyFill="1" applyBorder="1" applyAlignment="1">
      <alignment horizontal="right" shrinkToFit="1"/>
    </xf>
    <xf numFmtId="191" fontId="11" fillId="0" borderId="32" xfId="52" applyNumberFormat="1" applyFont="1" applyFill="1" applyBorder="1" applyAlignment="1">
      <alignment horizontal="left" shrinkToFit="1"/>
    </xf>
    <xf numFmtId="0" fontId="9" fillId="0" borderId="0" xfId="0" applyFont="1" applyAlignment="1">
      <alignment horizontal="center" shrinkToFit="1"/>
    </xf>
    <xf numFmtId="0" fontId="9" fillId="0" borderId="0" xfId="0" applyFont="1" applyAlignment="1">
      <alignment horizontal="right" shrinkToFit="1"/>
    </xf>
    <xf numFmtId="38" fontId="9" fillId="0" borderId="0" xfId="52" applyFont="1" applyAlignment="1">
      <alignment horizontal="right" shrinkToFit="1"/>
    </xf>
    <xf numFmtId="0" fontId="10" fillId="0" borderId="44" xfId="0" applyFont="1" applyBorder="1" applyAlignment="1">
      <alignment shrinkToFit="1"/>
    </xf>
    <xf numFmtId="0" fontId="11" fillId="0" borderId="26" xfId="0" applyFont="1" applyBorder="1" applyAlignment="1">
      <alignment shrinkToFit="1"/>
    </xf>
    <xf numFmtId="0" fontId="11" fillId="0" borderId="35" xfId="0" applyFont="1" applyBorder="1" applyAlignment="1">
      <alignment horizontal="center" shrinkToFit="1"/>
    </xf>
    <xf numFmtId="184" fontId="11" fillId="0" borderId="43" xfId="0" applyNumberFormat="1" applyFont="1" applyBorder="1" applyAlignment="1">
      <alignment horizontal="right" shrinkToFit="1"/>
    </xf>
    <xf numFmtId="0" fontId="11" fillId="0" borderId="43" xfId="0" applyFont="1" applyBorder="1" applyAlignment="1">
      <alignment horizontal="center" shrinkToFit="1"/>
    </xf>
    <xf numFmtId="176" fontId="11" fillId="0" borderId="43" xfId="0" applyNumberFormat="1" applyFont="1" applyBorder="1" applyAlignment="1">
      <alignment shrinkToFit="1"/>
    </xf>
    <xf numFmtId="176" fontId="11" fillId="0" borderId="43" xfId="0" applyNumberFormat="1" applyFont="1" applyBorder="1" applyAlignment="1">
      <alignment horizontal="right" shrinkToFit="1"/>
    </xf>
    <xf numFmtId="38" fontId="11" fillId="0" borderId="26" xfId="52" applyFont="1" applyFill="1" applyBorder="1" applyAlignment="1">
      <alignment horizontal="right" shrinkToFit="1"/>
    </xf>
    <xf numFmtId="38" fontId="11" fillId="0" borderId="34" xfId="52" applyFont="1" applyFill="1" applyBorder="1" applyAlignment="1">
      <alignment horizontal="left" shrinkToFit="1"/>
    </xf>
    <xf numFmtId="0" fontId="10" fillId="0" borderId="39" xfId="0" applyFont="1" applyBorder="1" applyAlignment="1">
      <alignment shrinkToFit="1"/>
    </xf>
    <xf numFmtId="0" fontId="11" fillId="0" borderId="37" xfId="0" applyFont="1" applyBorder="1" applyAlignment="1">
      <alignment shrinkToFit="1"/>
    </xf>
    <xf numFmtId="184" fontId="9" fillId="0" borderId="33" xfId="0" applyNumberFormat="1" applyFont="1" applyBorder="1" applyAlignment="1">
      <alignment shrinkToFit="1"/>
    </xf>
    <xf numFmtId="0" fontId="9" fillId="0" borderId="33" xfId="0" applyFont="1" applyBorder="1" applyAlignment="1">
      <alignment shrinkToFit="1"/>
    </xf>
    <xf numFmtId="176" fontId="9" fillId="0" borderId="33" xfId="0" applyNumberFormat="1" applyFont="1" applyBorder="1" applyAlignment="1">
      <alignment shrinkToFit="1"/>
    </xf>
    <xf numFmtId="38" fontId="11" fillId="0" borderId="38" xfId="52" applyFont="1" applyBorder="1" applyAlignment="1">
      <alignment shrinkToFit="1"/>
    </xf>
    <xf numFmtId="38" fontId="11" fillId="0" borderId="41" xfId="52" applyFont="1" applyBorder="1" applyAlignment="1">
      <alignment horizontal="left" shrinkToFit="1"/>
    </xf>
    <xf numFmtId="49" fontId="42" fillId="0" borderId="25" xfId="0" applyNumberFormat="1" applyFont="1" applyBorder="1" applyAlignment="1">
      <alignment horizontal="center" shrinkToFit="1"/>
    </xf>
    <xf numFmtId="1" fontId="11" fillId="0" borderId="47" xfId="68" applyFont="1" applyBorder="1" applyAlignment="1">
      <alignment horizontal="left" shrinkToFit="1"/>
    </xf>
    <xf numFmtId="0" fontId="11" fillId="0" borderId="38" xfId="68" applyNumberFormat="1" applyFont="1" applyBorder="1" applyAlignment="1">
      <alignment shrinkToFit="1"/>
    </xf>
    <xf numFmtId="0" fontId="11" fillId="0" borderId="0" xfId="68" applyNumberFormat="1" applyFont="1" applyAlignment="1">
      <alignment horizontal="center" shrinkToFit="1"/>
    </xf>
    <xf numFmtId="1" fontId="11" fillId="0" borderId="45" xfId="68" applyFont="1" applyBorder="1" applyAlignment="1">
      <alignment horizontal="left" shrinkToFit="1"/>
    </xf>
    <xf numFmtId="0" fontId="11" fillId="0" borderId="46" xfId="68" applyNumberFormat="1" applyFont="1" applyBorder="1" applyAlignment="1">
      <alignment shrinkToFit="1"/>
    </xf>
    <xf numFmtId="0" fontId="11" fillId="0" borderId="40" xfId="68" applyNumberFormat="1" applyFont="1" applyBorder="1" applyAlignment="1">
      <alignment horizontal="center" shrinkToFit="1"/>
    </xf>
    <xf numFmtId="38" fontId="11" fillId="0" borderId="46" xfId="52" applyFont="1" applyBorder="1" applyAlignment="1">
      <alignment horizontal="right" shrinkToFit="1"/>
    </xf>
    <xf numFmtId="185" fontId="11" fillId="0" borderId="41" xfId="52" applyNumberFormat="1" applyFont="1" applyBorder="1" applyAlignment="1">
      <alignment horizontal="left" shrinkToFit="1"/>
    </xf>
    <xf numFmtId="1" fontId="11" fillId="0" borderId="37" xfId="68" applyFont="1" applyBorder="1" applyAlignment="1">
      <alignment horizontal="center" shrinkToFit="1"/>
    </xf>
    <xf numFmtId="1" fontId="11" fillId="0" borderId="40" xfId="68" applyFont="1" applyBorder="1" applyAlignment="1">
      <alignment horizontal="center" shrinkToFit="1"/>
    </xf>
    <xf numFmtId="187" fontId="11" fillId="0" borderId="31" xfId="52" applyNumberFormat="1" applyFont="1" applyBorder="1" applyAlignment="1">
      <alignment horizontal="left" shrinkToFit="1"/>
    </xf>
    <xf numFmtId="186" fontId="11" fillId="0" borderId="30" xfId="52" applyNumberFormat="1" applyFont="1" applyBorder="1" applyAlignment="1">
      <alignment horizontal="left" shrinkToFit="1"/>
    </xf>
    <xf numFmtId="176" fontId="11" fillId="0" borderId="0" xfId="0" applyNumberFormat="1" applyFont="1" applyAlignment="1">
      <alignment shrinkToFit="1"/>
    </xf>
    <xf numFmtId="188" fontId="11" fillId="0" borderId="31" xfId="52" applyNumberFormat="1" applyFont="1" applyBorder="1" applyAlignment="1">
      <alignment horizontal="left" shrinkToFit="1"/>
    </xf>
    <xf numFmtId="184" fontId="11" fillId="0" borderId="33" xfId="0" applyNumberFormat="1" applyFont="1" applyBorder="1" applyAlignment="1">
      <alignment shrinkToFit="1"/>
    </xf>
    <xf numFmtId="0" fontId="11" fillId="0" borderId="33" xfId="0" applyFont="1" applyBorder="1" applyAlignment="1">
      <alignment horizontal="center" shrinkToFit="1"/>
    </xf>
    <xf numFmtId="0" fontId="11" fillId="0" borderId="27" xfId="0" applyFont="1" applyBorder="1" applyAlignment="1">
      <alignment shrinkToFit="1"/>
    </xf>
    <xf numFmtId="38" fontId="11" fillId="0" borderId="29" xfId="52" applyFont="1" applyBorder="1" applyAlignment="1">
      <alignment shrinkToFit="1"/>
    </xf>
    <xf numFmtId="38" fontId="11" fillId="0" borderId="32" xfId="52" applyFont="1" applyBorder="1" applyAlignment="1">
      <alignment horizontal="left" shrinkToFit="1"/>
    </xf>
    <xf numFmtId="0" fontId="9" fillId="0" borderId="0" xfId="0" applyFont="1" applyAlignment="1">
      <alignment horizontal="left" shrinkToFit="1"/>
    </xf>
    <xf numFmtId="0" fontId="11" fillId="0" borderId="2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193" fontId="11" fillId="0" borderId="31" xfId="52" applyNumberFormat="1" applyFont="1" applyBorder="1" applyAlignment="1">
      <alignment horizontal="left"/>
    </xf>
    <xf numFmtId="194" fontId="11" fillId="0" borderId="31" xfId="52" applyNumberFormat="1" applyFont="1" applyBorder="1" applyAlignment="1">
      <alignment horizontal="left"/>
    </xf>
    <xf numFmtId="0" fontId="52" fillId="0" borderId="38" xfId="0" applyFont="1" applyBorder="1" applyAlignment="1">
      <alignment shrinkToFit="1"/>
    </xf>
    <xf numFmtId="0" fontId="52" fillId="0" borderId="46" xfId="0" applyFont="1" applyBorder="1" applyAlignment="1">
      <alignment shrinkToFit="1"/>
    </xf>
    <xf numFmtId="0" fontId="52" fillId="0" borderId="18" xfId="0" applyFont="1" applyBorder="1" applyAlignment="1">
      <alignment shrinkToFit="1"/>
    </xf>
    <xf numFmtId="0" fontId="52" fillId="0" borderId="20" xfId="0" applyFont="1" applyBorder="1" applyAlignment="1">
      <alignment shrinkToFit="1"/>
    </xf>
    <xf numFmtId="0" fontId="52" fillId="0" borderId="46" xfId="0" applyFont="1" applyBorder="1"/>
    <xf numFmtId="0" fontId="11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176" fontId="11" fillId="0" borderId="28" xfId="0" applyNumberFormat="1" applyFont="1" applyFill="1" applyBorder="1" applyAlignment="1">
      <alignment horizontal="right" shrinkToFit="1"/>
    </xf>
    <xf numFmtId="0" fontId="52" fillId="0" borderId="29" xfId="0" applyFont="1" applyBorder="1" applyAlignment="1">
      <alignment shrinkToFit="1"/>
    </xf>
    <xf numFmtId="185" fontId="11" fillId="0" borderId="32" xfId="52" applyNumberFormat="1" applyFont="1" applyFill="1" applyBorder="1" applyAlignment="1">
      <alignment horizontal="left" shrinkToFit="1"/>
    </xf>
    <xf numFmtId="176" fontId="11" fillId="0" borderId="22" xfId="0" applyNumberFormat="1" applyFont="1" applyFill="1" applyBorder="1" applyAlignment="1">
      <alignment horizontal="right" shrinkToFit="1"/>
    </xf>
    <xf numFmtId="0" fontId="52" fillId="0" borderId="18" xfId="0" applyFont="1" applyBorder="1"/>
    <xf numFmtId="184" fontId="11" fillId="0" borderId="28" xfId="0" applyNumberFormat="1" applyFont="1" applyBorder="1" applyAlignment="1">
      <alignment horizontal="right" shrinkToFit="1"/>
    </xf>
    <xf numFmtId="195" fontId="11" fillId="0" borderId="41" xfId="52" applyNumberFormat="1" applyFont="1" applyFill="1" applyBorder="1" applyAlignment="1">
      <alignment horizontal="left" shrinkToFit="1"/>
    </xf>
    <xf numFmtId="0" fontId="53" fillId="0" borderId="21" xfId="0" applyFont="1" applyBorder="1"/>
    <xf numFmtId="0" fontId="52" fillId="0" borderId="21" xfId="0" applyFont="1" applyBorder="1"/>
    <xf numFmtId="0" fontId="11" fillId="0" borderId="33" xfId="0" applyFont="1" applyBorder="1"/>
    <xf numFmtId="0" fontId="9" fillId="0" borderId="22" xfId="0" applyFont="1" applyBorder="1" applyAlignment="1">
      <alignment horizontal="center"/>
    </xf>
    <xf numFmtId="0" fontId="9" fillId="0" borderId="33" xfId="0" applyFont="1" applyBorder="1"/>
    <xf numFmtId="3" fontId="11" fillId="0" borderId="0" xfId="0" applyNumberFormat="1" applyFont="1"/>
    <xf numFmtId="176" fontId="9" fillId="0" borderId="33" xfId="0" applyNumberFormat="1" applyFont="1" applyBorder="1"/>
    <xf numFmtId="196" fontId="11" fillId="0" borderId="41" xfId="52" applyNumberFormat="1" applyFont="1" applyBorder="1" applyAlignment="1">
      <alignment horizontal="left"/>
    </xf>
    <xf numFmtId="0" fontId="51" fillId="0" borderId="46" xfId="0" applyFont="1" applyBorder="1"/>
    <xf numFmtId="0" fontId="51" fillId="0" borderId="18" xfId="0" applyFont="1" applyBorder="1"/>
    <xf numFmtId="0" fontId="46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38" fontId="47" fillId="0" borderId="0" xfId="0" applyNumberFormat="1" applyFont="1" applyBorder="1" applyAlignment="1">
      <alignment horizontal="center"/>
    </xf>
    <xf numFmtId="38" fontId="47" fillId="0" borderId="4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36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3" fontId="11" fillId="0" borderId="36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3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41" fontId="11" fillId="0" borderId="36" xfId="0" applyNumberFormat="1" applyFont="1" applyBorder="1" applyAlignment="1">
      <alignment horizontal="right" vertical="center"/>
    </xf>
    <xf numFmtId="41" fontId="11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44" fillId="0" borderId="15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9" fillId="0" borderId="0" xfId="0" applyFont="1" applyBorder="1" applyAlignment="1">
      <alignment horizontal="distributed" vertical="center"/>
    </xf>
    <xf numFmtId="0" fontId="9" fillId="0" borderId="40" xfId="0" applyFont="1" applyBorder="1" applyAlignment="1">
      <alignment horizontal="center"/>
    </xf>
    <xf numFmtId="0" fontId="45" fillId="0" borderId="15" xfId="0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45" fillId="0" borderId="41" xfId="0" applyFont="1" applyBorder="1" applyAlignment="1">
      <alignment horizontal="center"/>
    </xf>
    <xf numFmtId="0" fontId="11" fillId="0" borderId="0" xfId="0" applyFont="1" applyBorder="1" applyAlignment="1">
      <alignment horizontal="center" vertical="distributed" textRotation="255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distributed" textRotation="255"/>
    </xf>
    <xf numFmtId="0" fontId="9" fillId="0" borderId="0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distributed" textRotation="255"/>
    </xf>
    <xf numFmtId="0" fontId="9" fillId="0" borderId="4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38" fontId="10" fillId="0" borderId="26" xfId="52" applyFont="1" applyBorder="1" applyAlignment="1">
      <alignment horizontal="center" vertical="center"/>
    </xf>
    <xf numFmtId="38" fontId="10" fillId="0" borderId="29" xfId="52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2" fillId="0" borderId="26" xfId="0" applyFont="1" applyBorder="1" applyAlignment="1">
      <alignment horizontal="left"/>
    </xf>
    <xf numFmtId="0" fontId="42" fillId="0" borderId="14" xfId="0" applyFont="1" applyBorder="1" applyAlignment="1">
      <alignment horizontal="left"/>
    </xf>
    <xf numFmtId="0" fontId="42" fillId="0" borderId="20" xfId="0" applyFont="1" applyBorder="1" applyAlignment="1">
      <alignment horizontal="left"/>
    </xf>
    <xf numFmtId="0" fontId="42" fillId="0" borderId="40" xfId="0" applyFont="1" applyBorder="1" applyAlignment="1">
      <alignment horizontal="left"/>
    </xf>
    <xf numFmtId="38" fontId="10" fillId="0" borderId="34" xfId="52" applyFont="1" applyBorder="1" applyAlignment="1">
      <alignment horizontal="center" vertical="center"/>
    </xf>
    <xf numFmtId="38" fontId="10" fillId="0" borderId="32" xfId="52" applyFont="1" applyBorder="1" applyAlignment="1">
      <alignment horizontal="center" vertical="center"/>
    </xf>
    <xf numFmtId="0" fontId="10" fillId="0" borderId="26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43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38" fontId="10" fillId="0" borderId="26" xfId="52" applyFont="1" applyBorder="1" applyAlignment="1">
      <alignment horizontal="center" vertical="center" shrinkToFit="1"/>
    </xf>
    <xf numFmtId="38" fontId="10" fillId="0" borderId="29" xfId="52" applyFont="1" applyBorder="1" applyAlignment="1">
      <alignment horizontal="center" vertical="center" shrinkToFit="1"/>
    </xf>
    <xf numFmtId="38" fontId="10" fillId="0" borderId="34" xfId="52" applyFont="1" applyBorder="1" applyAlignment="1">
      <alignment horizontal="center" vertical="center" shrinkToFit="1"/>
    </xf>
    <xf numFmtId="38" fontId="10" fillId="0" borderId="32" xfId="52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left" shrinkToFit="1"/>
    </xf>
    <xf numFmtId="0" fontId="10" fillId="0" borderId="14" xfId="0" applyFont="1" applyBorder="1" applyAlignment="1">
      <alignment horizontal="left" shrinkToFit="1"/>
    </xf>
    <xf numFmtId="0" fontId="10" fillId="0" borderId="20" xfId="0" applyFont="1" applyBorder="1" applyAlignment="1">
      <alignment horizontal="left" shrinkToFit="1"/>
    </xf>
    <xf numFmtId="0" fontId="10" fillId="0" borderId="40" xfId="0" applyFont="1" applyBorder="1" applyAlignment="1">
      <alignment horizontal="left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2" fillId="0" borderId="26" xfId="0" applyFont="1" applyBorder="1" applyAlignment="1">
      <alignment horizontal="left" shrinkToFit="1"/>
    </xf>
    <xf numFmtId="0" fontId="42" fillId="0" borderId="14" xfId="0" applyFont="1" applyBorder="1" applyAlignment="1">
      <alignment horizontal="left" shrinkToFit="1"/>
    </xf>
    <xf numFmtId="0" fontId="42" fillId="0" borderId="20" xfId="0" applyFont="1" applyBorder="1" applyAlignment="1">
      <alignment horizontal="left" shrinkToFit="1"/>
    </xf>
    <xf numFmtId="0" fontId="42" fillId="0" borderId="40" xfId="0" applyFont="1" applyBorder="1" applyAlignment="1">
      <alignment horizontal="left" shrinkToFit="1"/>
    </xf>
    <xf numFmtId="0" fontId="42" fillId="0" borderId="24" xfId="0" applyFont="1" applyBorder="1" applyAlignment="1">
      <alignment horizontal="center"/>
    </xf>
    <xf numFmtId="0" fontId="42" fillId="0" borderId="42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10" fillId="0" borderId="33" xfId="0" applyFont="1" applyBorder="1" applyAlignment="1">
      <alignment horizontal="center" vertical="center"/>
    </xf>
  </cellXfs>
  <cellStyles count="69">
    <cellStyle name="12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Background" xfId="20" xr:uid="{00000000-0005-0000-0000-000013000000}"/>
    <cellStyle name="Calc Currency (0)" xfId="21" xr:uid="{00000000-0005-0000-0000-000014000000}"/>
    <cellStyle name="entry" xfId="22" xr:uid="{00000000-0005-0000-0000-000015000000}"/>
    <cellStyle name="Header1" xfId="23" xr:uid="{00000000-0005-0000-0000-000016000000}"/>
    <cellStyle name="Header2" xfId="24" xr:uid="{00000000-0005-0000-0000-000017000000}"/>
    <cellStyle name="Milliers [0]_AR1194" xfId="25" xr:uid="{00000000-0005-0000-0000-000018000000}"/>
    <cellStyle name="Milliers_AR1194" xfId="26" xr:uid="{00000000-0005-0000-0000-000019000000}"/>
    <cellStyle name="Mon騁aire [0]_AR1194" xfId="27" xr:uid="{00000000-0005-0000-0000-00001A000000}"/>
    <cellStyle name="Mon騁aire_AR1194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rice" xfId="31" xr:uid="{00000000-0005-0000-0000-00001E000000}"/>
    <cellStyle name="revised" xfId="32" xr:uid="{00000000-0005-0000-0000-00001F000000}"/>
    <cellStyle name="section" xfId="33" xr:uid="{00000000-0005-0000-0000-000020000000}"/>
    <cellStyle name="subhead" xfId="34" xr:uid="{00000000-0005-0000-0000-000021000000}"/>
    <cellStyle name="title" xfId="35" xr:uid="{00000000-0005-0000-0000-000022000000}"/>
    <cellStyle name="アクセント 1" xfId="36" builtinId="29" customBuiltin="1"/>
    <cellStyle name="アクセント 2" xfId="37" builtinId="33" customBuiltin="1"/>
    <cellStyle name="アクセント 3" xfId="38" builtinId="37" customBuiltin="1"/>
    <cellStyle name="アクセント 4" xfId="39" builtinId="41" customBuiltin="1"/>
    <cellStyle name="アクセント 5" xfId="40" builtinId="45" customBuiltin="1"/>
    <cellStyle name="アクセント 6" xfId="41" builtinId="49" customBuiltin="1"/>
    <cellStyle name="ｺﾞｼｯｸ12" xfId="42" xr:uid="{00000000-0005-0000-0000-000029000000}"/>
    <cellStyle name="タイトル" xfId="43" builtinId="15" customBuiltin="1"/>
    <cellStyle name="チェック セル" xfId="44" builtinId="23" customBuiltin="1"/>
    <cellStyle name="どちらでもない" xfId="45" builtinId="28" customBuiltin="1"/>
    <cellStyle name="メモ" xfId="46" builtinId="10" customBuiltin="1"/>
    <cellStyle name="リンク セル" xfId="47" builtinId="24" customBuiltin="1"/>
    <cellStyle name="悪い" xfId="48" builtinId="27" customBuiltin="1"/>
    <cellStyle name="下点線" xfId="49" xr:uid="{00000000-0005-0000-0000-000030000000}"/>
    <cellStyle name="計算" xfId="50" builtinId="22" customBuiltin="1"/>
    <cellStyle name="警告文" xfId="51" builtinId="11" customBuiltin="1"/>
    <cellStyle name="桁区切り" xfId="52" builtinId="6"/>
    <cellStyle name="桁区切り 2" xfId="53" xr:uid="{00000000-0005-0000-0000-000034000000}"/>
    <cellStyle name="見出し 1" xfId="54" builtinId="16" customBuiltin="1"/>
    <cellStyle name="見出し 2" xfId="55" builtinId="17" customBuiltin="1"/>
    <cellStyle name="見出し 3" xfId="56" builtinId="18" customBuiltin="1"/>
    <cellStyle name="見出し 4" xfId="57" builtinId="19" customBuiltin="1"/>
    <cellStyle name="集計" xfId="58" builtinId="25" customBuiltin="1"/>
    <cellStyle name="出力" xfId="59" builtinId="21" customBuiltin="1"/>
    <cellStyle name="説明文" xfId="60" builtinId="53" customBuiltin="1"/>
    <cellStyle name="入力" xfId="61" builtinId="20" customBuiltin="1"/>
    <cellStyle name="標準" xfId="0" builtinId="0"/>
    <cellStyle name="標準 2" xfId="62" xr:uid="{00000000-0005-0000-0000-00003E000000}"/>
    <cellStyle name="標準_電気" xfId="68" xr:uid="{F2B1678A-21C4-4FA4-9FE5-13A5C1685E67}"/>
    <cellStyle name="標準10" xfId="63" xr:uid="{00000000-0005-0000-0000-00003F000000}"/>
    <cellStyle name="標準11" xfId="64" xr:uid="{00000000-0005-0000-0000-000040000000}"/>
    <cellStyle name="標準12" xfId="65" xr:uid="{00000000-0005-0000-0000-000041000000}"/>
    <cellStyle name="未定義" xfId="66" xr:uid="{00000000-0005-0000-0000-000042000000}"/>
    <cellStyle name="良い" xfId="67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fil001\&#20849;&#26377;&#12501;&#12457;&#12523;&#12480;\05-&#26412;&#24193;\0510-&#24314;&#35373;&#35506;\&#24314;&#31689;&#21942;&#32341;&#25285;&#24403;\&#20182;&#35506;&#20381;&#38972;&#24037;&#20107;\&#20844;&#27665;&#39208;\&#31348;&#23665;&#20844;&#27665;&#39208;\&#35373;&#35336;&#26360;&#65288;&#37329;&#20837;&#65289;\&#35373;&#35336;&#26360;&#65288;&#38894;&#23822;&#24066;&#12539;&#37329;&#20837;&#65289;\&#24314;&#316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fil001\&#20849;&#26377;&#12501;&#12457;&#12523;&#12480;\05-&#26412;&#24193;\0510-&#24314;&#35373;&#35506;\&#24314;&#31689;&#21942;&#32341;&#25285;&#24403;\&#20182;&#35506;&#20381;&#38972;&#24037;&#20107;\&#20844;&#27665;&#39208;\&#31348;&#23665;&#20844;&#27665;&#39208;\&#35373;&#35336;&#26360;&#65288;&#37329;&#20837;&#65289;\&#35373;&#35336;&#26360;&#65288;&#38894;&#23822;&#24066;&#12539;&#37329;&#20837;&#65289;\&#27231;&#2680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_2\EXCEL97\&#20304;&#37326;&#24314;&#31689;\&#38894;&#23822;&#35199;&#20013;\&#38894;&#23822;&#35199;&#200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3470;&#23376;\j\11%20&#31309;&#31639;&#35519;&#26360;\&#19979;&#23665;&#20844;&#27665;&#39208;&#27231;&#26800;&#35373;&#20633;&#12288;&#31309;&#31639;&#3551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fil001\&#20849;&#26377;&#12501;&#12457;&#12523;&#12480;\&#21407;&#31295;_1\&#12522;&#12514;&#12467;&#12531;&#65404;&#65392;&#6541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3470;&#23376;\j\9%20&#31309;&#31639;&#35519;&#26360;&#12288;H24&#24180;\&#31515;&#21561;&#24066;&#24193;&#33294;&#32784;&#38663;&#25913;&#20462;&#12288;&#31309;&#31639;&#35519;&#26360;&#12288;(H25&#21336;&#20385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nt-sv\d\Documents%20and%20Settings\user2\Local%20Settings\Temporary%20Internet%20Files\Content.IE5\9KYMIJIG\&#21029;&#36884;&#30330;&#27880;&#65306;&#20877;&#32232;&#20445;&#32946;&#22290;&#24314;&#31689;&#20027;&#20307;&#24037;&#2010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_2\EXCEL97\YMGT\&#24525;&#37326;&#20844;&#22290;\&#21942;&#32341;&#20844;&#22290;W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fil001\&#20849;&#26377;&#12501;&#12457;&#12523;&#12480;\F_2\EXCEL97\&#22235;&#23395;\&#20234;&#22856;&#12364;&#28246;\&#38651;&#27671;\&#20234;&#22856;&#12364;&#28246;&#22793;_1_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XCEL\&#23436;&#25104;\&#31452;&#24051;\&#33509;&#33609;&#22243;&#22320;\&#19979;&#20170;&#20117;&#22243;&#22320;&#26368;&#3206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労務"/>
      <sheetName val="総括・内訳書"/>
      <sheetName val="建築内訳書"/>
      <sheetName val="外構内訳書"/>
      <sheetName val="経費"/>
      <sheetName val="経費算定シート"/>
      <sheetName val="一位代価表"/>
      <sheetName val="カタログ単価表"/>
      <sheetName val="見積比較表"/>
      <sheetName val="市場単価表"/>
    </sheetNames>
    <sheetDataSet>
      <sheetData sheetId="0"/>
      <sheetData sheetId="1">
        <row r="5">
          <cell r="B5">
            <v>17600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労務"/>
      <sheetName val="総括・内訳書"/>
      <sheetName val="機械内訳書"/>
      <sheetName val="経費"/>
      <sheetName val="経費算定シート"/>
      <sheetName val="一位代価表"/>
      <sheetName val="見積比較表"/>
      <sheetName val="複合単価表"/>
      <sheetName val="市場単価表"/>
      <sheetName val="小物単価表"/>
      <sheetName val="撤去集計表"/>
      <sheetName val="産廃処分費算出表"/>
      <sheetName val="搬出車両算出表"/>
    </sheetNames>
    <sheetDataSet>
      <sheetData sheetId="0"/>
      <sheetData sheetId="1" refreshError="1">
        <row r="8">
          <cell r="B8">
            <v>17400</v>
          </cell>
        </row>
        <row r="12">
          <cell r="B12">
            <v>18000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P2"/>
      <sheetName val="高圧"/>
      <sheetName val="幹線P2"/>
      <sheetName val="電灯"/>
      <sheetName val="照明"/>
      <sheetName val="電話"/>
      <sheetName val="拡声"/>
      <sheetName val="ﾃﾚﾋﾞ"/>
      <sheetName val="撤去P3"/>
      <sheetName val="盤取付"/>
      <sheetName val="土工事"/>
      <sheetName val="比較P1"/>
      <sheetName val="内訳金入P16"/>
      <sheetName val="内訳金抜P16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1"/>
      <sheetName val="2"/>
      <sheetName val="３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共通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C6">
            <v>758968</v>
          </cell>
          <cell r="G6">
            <v>0.8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内訳金抜P6"/>
      <sheetName val="明細内訳金入P6"/>
      <sheetName val="表紙P1"/>
      <sheetName val="電灯･ｺﾝｾﾝﾄ"/>
      <sheetName val="弱電"/>
      <sheetName val="ﾌﾞﾗﾝｸ (2)"/>
      <sheetName val="盤取付･1P"/>
      <sheetName val="ﾘﾓｺﾝ"/>
      <sheetName val="土工事"/>
      <sheetName val="外灯基礎"/>
      <sheetName val="ﾌﾞﾗﾝｸ"/>
      <sheetName val="内訳書原稿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W15">
            <v>0</v>
          </cell>
          <cell r="X15">
            <v>0.70799999999999996</v>
          </cell>
          <cell r="Y15">
            <v>7.572000000000001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W16">
            <v>3</v>
          </cell>
          <cell r="X16">
            <v>3</v>
          </cell>
          <cell r="Y16">
            <v>3</v>
          </cell>
          <cell r="Z16">
            <v>3</v>
          </cell>
          <cell r="AA16">
            <v>3</v>
          </cell>
          <cell r="AB16">
            <v>3</v>
          </cell>
          <cell r="AC16">
            <v>3</v>
          </cell>
        </row>
        <row r="17">
          <cell r="W17">
            <v>4</v>
          </cell>
          <cell r="X17">
            <v>4</v>
          </cell>
          <cell r="Y17">
            <v>4</v>
          </cell>
          <cell r="Z17">
            <v>4</v>
          </cell>
          <cell r="AA17">
            <v>4</v>
          </cell>
          <cell r="AB17">
            <v>4</v>
          </cell>
          <cell r="AC17">
            <v>4</v>
          </cell>
        </row>
        <row r="18">
          <cell r="W18">
            <v>5</v>
          </cell>
          <cell r="X18">
            <v>5</v>
          </cell>
          <cell r="Y18">
            <v>5</v>
          </cell>
          <cell r="Z18">
            <v>5</v>
          </cell>
          <cell r="AA18">
            <v>5</v>
          </cell>
          <cell r="AB18">
            <v>5</v>
          </cell>
          <cell r="AC18">
            <v>5</v>
          </cell>
        </row>
        <row r="19">
          <cell r="W19">
            <v>6</v>
          </cell>
          <cell r="X19">
            <v>6</v>
          </cell>
          <cell r="Y19">
            <v>6</v>
          </cell>
          <cell r="Z19">
            <v>6</v>
          </cell>
          <cell r="AA19">
            <v>6</v>
          </cell>
          <cell r="AB19">
            <v>6</v>
          </cell>
          <cell r="AC19">
            <v>6</v>
          </cell>
        </row>
        <row r="20">
          <cell r="W20">
            <v>7</v>
          </cell>
          <cell r="X20">
            <v>7</v>
          </cell>
          <cell r="Y20">
            <v>7</v>
          </cell>
          <cell r="Z20">
            <v>7</v>
          </cell>
          <cell r="AA20">
            <v>7</v>
          </cell>
          <cell r="AB20">
            <v>7</v>
          </cell>
          <cell r="AC20">
            <v>7</v>
          </cell>
        </row>
        <row r="21">
          <cell r="W21">
            <v>8.5</v>
          </cell>
          <cell r="X21">
            <v>8</v>
          </cell>
          <cell r="Y21">
            <v>8</v>
          </cell>
          <cell r="Z21">
            <v>8</v>
          </cell>
          <cell r="AA21">
            <v>8</v>
          </cell>
          <cell r="AB21">
            <v>8</v>
          </cell>
          <cell r="AC21">
            <v>8</v>
          </cell>
        </row>
        <row r="22">
          <cell r="W22">
            <v>10</v>
          </cell>
          <cell r="X22">
            <v>10</v>
          </cell>
          <cell r="Y22">
            <v>10</v>
          </cell>
          <cell r="Z22">
            <v>10</v>
          </cell>
          <cell r="AA22">
            <v>10</v>
          </cell>
          <cell r="AB22">
            <v>10</v>
          </cell>
          <cell r="AC22">
            <v>10</v>
          </cell>
        </row>
        <row r="23">
          <cell r="W23">
            <v>13</v>
          </cell>
          <cell r="X23">
            <v>11</v>
          </cell>
          <cell r="Y23">
            <v>11</v>
          </cell>
          <cell r="Z23">
            <v>11</v>
          </cell>
          <cell r="AA23">
            <v>11</v>
          </cell>
          <cell r="AB23">
            <v>11</v>
          </cell>
          <cell r="AC23">
            <v>11</v>
          </cell>
        </row>
        <row r="24">
          <cell r="W24">
            <v>16</v>
          </cell>
          <cell r="X24">
            <v>12</v>
          </cell>
          <cell r="Y24">
            <v>12</v>
          </cell>
          <cell r="Z24">
            <v>12</v>
          </cell>
          <cell r="AA24">
            <v>12</v>
          </cell>
          <cell r="AB24">
            <v>12</v>
          </cell>
          <cell r="AC24">
            <v>12</v>
          </cell>
        </row>
        <row r="25">
          <cell r="W25">
            <v>19</v>
          </cell>
          <cell r="X25">
            <v>15</v>
          </cell>
          <cell r="Y25">
            <v>15</v>
          </cell>
          <cell r="Z25">
            <v>15</v>
          </cell>
          <cell r="AA25">
            <v>15</v>
          </cell>
          <cell r="AB25">
            <v>15</v>
          </cell>
          <cell r="AC25">
            <v>15</v>
          </cell>
        </row>
        <row r="26">
          <cell r="W26">
            <v>22</v>
          </cell>
          <cell r="X26">
            <v>18</v>
          </cell>
          <cell r="Y26">
            <v>18</v>
          </cell>
          <cell r="Z26">
            <v>18</v>
          </cell>
          <cell r="AA26">
            <v>18</v>
          </cell>
          <cell r="AB26">
            <v>18</v>
          </cell>
          <cell r="AC26">
            <v>18</v>
          </cell>
        </row>
        <row r="27">
          <cell r="W27">
            <v>26</v>
          </cell>
          <cell r="X27">
            <v>21</v>
          </cell>
          <cell r="Y27">
            <v>21</v>
          </cell>
          <cell r="Z27">
            <v>21</v>
          </cell>
          <cell r="AA27">
            <v>21</v>
          </cell>
          <cell r="AB27">
            <v>21</v>
          </cell>
          <cell r="AC27">
            <v>21</v>
          </cell>
        </row>
        <row r="28">
          <cell r="W28">
            <v>30</v>
          </cell>
          <cell r="X28">
            <v>24</v>
          </cell>
          <cell r="Y28">
            <v>24</v>
          </cell>
          <cell r="Z28">
            <v>24</v>
          </cell>
          <cell r="AA28">
            <v>24</v>
          </cell>
          <cell r="AB28">
            <v>24</v>
          </cell>
          <cell r="AC28">
            <v>24</v>
          </cell>
        </row>
        <row r="29">
          <cell r="W29">
            <v>35</v>
          </cell>
          <cell r="X29">
            <v>28</v>
          </cell>
          <cell r="Y29">
            <v>28</v>
          </cell>
          <cell r="Z29">
            <v>28</v>
          </cell>
          <cell r="AA29">
            <v>28</v>
          </cell>
          <cell r="AB29">
            <v>28</v>
          </cell>
          <cell r="AC29">
            <v>28</v>
          </cell>
        </row>
        <row r="30">
          <cell r="W30">
            <v>41</v>
          </cell>
          <cell r="X30">
            <v>33</v>
          </cell>
          <cell r="Y30">
            <v>33</v>
          </cell>
          <cell r="Z30">
            <v>33</v>
          </cell>
          <cell r="AA30">
            <v>33</v>
          </cell>
          <cell r="AB30">
            <v>33</v>
          </cell>
          <cell r="AC30">
            <v>33</v>
          </cell>
        </row>
        <row r="31">
          <cell r="W31">
            <v>48</v>
          </cell>
          <cell r="X31">
            <v>34</v>
          </cell>
          <cell r="Y31">
            <v>34</v>
          </cell>
          <cell r="Z31">
            <v>34</v>
          </cell>
          <cell r="AA31">
            <v>34</v>
          </cell>
          <cell r="AB31">
            <v>34</v>
          </cell>
          <cell r="AC31">
            <v>34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改修共通費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B2">
            <v>81844713</v>
          </cell>
          <cell r="E2">
            <v>9</v>
          </cell>
          <cell r="K2">
            <v>81844713</v>
          </cell>
        </row>
        <row r="6">
          <cell r="E6">
            <v>2.9325781698421774E-2</v>
          </cell>
          <cell r="F6">
            <v>1.7600000000000001E-2</v>
          </cell>
          <cell r="G6">
            <v>0.6</v>
          </cell>
        </row>
        <row r="8">
          <cell r="K8">
            <v>83285179</v>
          </cell>
        </row>
        <row r="10">
          <cell r="C10">
            <v>5363565</v>
          </cell>
          <cell r="E10">
            <v>0.10739073268996624</v>
          </cell>
          <cell r="F10">
            <v>6.4399999999999999E-2</v>
          </cell>
          <cell r="G10">
            <v>0.6</v>
          </cell>
          <cell r="H10">
            <v>88648744</v>
          </cell>
        </row>
        <row r="12">
          <cell r="K12">
            <v>88648744</v>
          </cell>
        </row>
        <row r="14">
          <cell r="C14">
            <v>4937735</v>
          </cell>
          <cell r="E14">
            <v>9.2842872742575619E-2</v>
          </cell>
          <cell r="F14">
            <v>5.57E-2</v>
          </cell>
          <cell r="G14">
            <v>0.6</v>
          </cell>
          <cell r="H14">
            <v>93586479</v>
          </cell>
        </row>
        <row r="17">
          <cell r="B17">
            <v>11735287</v>
          </cell>
        </row>
        <row r="20">
          <cell r="B20">
            <v>94400000</v>
          </cell>
        </row>
      </sheetData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建築工事"/>
      <sheetName val="外構工事"/>
      <sheetName val="諸経費"/>
      <sheetName val="代価表"/>
      <sheetName val="労務"/>
      <sheetName val="カタログ単価表"/>
      <sheetName val="見積比較表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(仮称)穴山ふれあいホール建設工事</v>
          </cell>
        </row>
      </sheetData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･1P"/>
      <sheetName val="電灯,ｺﾝｾﾝﾄ･1P"/>
      <sheetName val="金入内訳･3P"/>
      <sheetName val="金抜内訳･3P"/>
      <sheetName val="盤取付･1P"/>
      <sheetName val="比較P1"/>
      <sheetName val="単価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P1"/>
      <sheetName val="幹線P1"/>
      <sheetName val="電ｺﾝP2"/>
      <sheetName val="弱電P1"/>
      <sheetName val="盤取付･1P"/>
      <sheetName val="土工事"/>
      <sheetName val="外灯基礎"/>
      <sheetName val="明細内訳金入P9"/>
      <sheetName val="ﾌﾞﾗﾝｸ"/>
      <sheetName val="内訳書原稿"/>
      <sheetName val="単価表"/>
      <sheetName val="比較・P1"/>
    </sheetNames>
    <sheetDataSet>
      <sheetData sheetId="0"/>
      <sheetData sheetId="1"/>
      <sheetData sheetId="2"/>
      <sheetData sheetId="3"/>
      <sheetData sheetId="4">
        <row r="15">
          <cell r="W15">
            <v>0</v>
          </cell>
          <cell r="X15">
            <v>0.70799999999999996</v>
          </cell>
          <cell r="Y15">
            <v>6.242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W16">
            <v>3</v>
          </cell>
          <cell r="X16">
            <v>3</v>
          </cell>
          <cell r="Y16">
            <v>3</v>
          </cell>
          <cell r="Z16">
            <v>3</v>
          </cell>
          <cell r="AA16">
            <v>3</v>
          </cell>
          <cell r="AB16">
            <v>3</v>
          </cell>
          <cell r="AC16">
            <v>3</v>
          </cell>
        </row>
        <row r="17">
          <cell r="W17">
            <v>4</v>
          </cell>
          <cell r="X17">
            <v>4</v>
          </cell>
          <cell r="Y17">
            <v>4</v>
          </cell>
          <cell r="Z17">
            <v>4</v>
          </cell>
          <cell r="AA17">
            <v>4</v>
          </cell>
          <cell r="AB17">
            <v>4</v>
          </cell>
          <cell r="AC17">
            <v>4</v>
          </cell>
        </row>
        <row r="18">
          <cell r="W18">
            <v>5</v>
          </cell>
          <cell r="X18">
            <v>5</v>
          </cell>
          <cell r="Y18">
            <v>5</v>
          </cell>
          <cell r="Z18">
            <v>5</v>
          </cell>
          <cell r="AA18">
            <v>5</v>
          </cell>
          <cell r="AB18">
            <v>5</v>
          </cell>
          <cell r="AC18">
            <v>5</v>
          </cell>
        </row>
        <row r="19">
          <cell r="W19">
            <v>6</v>
          </cell>
          <cell r="X19">
            <v>6</v>
          </cell>
          <cell r="Y19">
            <v>6</v>
          </cell>
          <cell r="Z19">
            <v>6</v>
          </cell>
          <cell r="AA19">
            <v>6</v>
          </cell>
          <cell r="AB19">
            <v>6</v>
          </cell>
          <cell r="AC19">
            <v>6</v>
          </cell>
        </row>
        <row r="20">
          <cell r="W20">
            <v>7</v>
          </cell>
          <cell r="X20">
            <v>7</v>
          </cell>
          <cell r="Y20">
            <v>7</v>
          </cell>
          <cell r="Z20">
            <v>7</v>
          </cell>
          <cell r="AA20">
            <v>7</v>
          </cell>
          <cell r="AB20">
            <v>7</v>
          </cell>
          <cell r="AC20">
            <v>7</v>
          </cell>
        </row>
        <row r="21">
          <cell r="W21">
            <v>8.5</v>
          </cell>
          <cell r="X21">
            <v>8</v>
          </cell>
          <cell r="Y21">
            <v>8</v>
          </cell>
          <cell r="Z21">
            <v>8</v>
          </cell>
          <cell r="AA21">
            <v>8</v>
          </cell>
          <cell r="AB21">
            <v>8</v>
          </cell>
          <cell r="AC21">
            <v>8</v>
          </cell>
        </row>
        <row r="22">
          <cell r="W22">
            <v>10</v>
          </cell>
          <cell r="X22">
            <v>10</v>
          </cell>
          <cell r="Y22">
            <v>10</v>
          </cell>
          <cell r="Z22">
            <v>10</v>
          </cell>
          <cell r="AA22">
            <v>10</v>
          </cell>
          <cell r="AB22">
            <v>10</v>
          </cell>
          <cell r="AC22">
            <v>10</v>
          </cell>
        </row>
        <row r="23">
          <cell r="W23">
            <v>13</v>
          </cell>
          <cell r="X23">
            <v>11</v>
          </cell>
          <cell r="Y23">
            <v>11</v>
          </cell>
          <cell r="Z23">
            <v>11</v>
          </cell>
          <cell r="AA23">
            <v>11</v>
          </cell>
          <cell r="AB23">
            <v>11</v>
          </cell>
          <cell r="AC23">
            <v>11</v>
          </cell>
        </row>
        <row r="24">
          <cell r="W24">
            <v>16</v>
          </cell>
          <cell r="X24">
            <v>12</v>
          </cell>
          <cell r="Y24">
            <v>12</v>
          </cell>
          <cell r="Z24">
            <v>12</v>
          </cell>
          <cell r="AA24">
            <v>12</v>
          </cell>
          <cell r="AB24">
            <v>12</v>
          </cell>
          <cell r="AC24">
            <v>12</v>
          </cell>
        </row>
        <row r="25">
          <cell r="W25">
            <v>19</v>
          </cell>
          <cell r="X25">
            <v>15</v>
          </cell>
          <cell r="Y25">
            <v>15</v>
          </cell>
          <cell r="Z25">
            <v>15</v>
          </cell>
          <cell r="AA25">
            <v>15</v>
          </cell>
          <cell r="AB25">
            <v>15</v>
          </cell>
          <cell r="AC25">
            <v>15</v>
          </cell>
        </row>
        <row r="26">
          <cell r="W26">
            <v>22</v>
          </cell>
          <cell r="X26">
            <v>18</v>
          </cell>
          <cell r="Y26">
            <v>18</v>
          </cell>
          <cell r="Z26">
            <v>18</v>
          </cell>
          <cell r="AA26">
            <v>18</v>
          </cell>
          <cell r="AB26">
            <v>18</v>
          </cell>
          <cell r="AC26">
            <v>18</v>
          </cell>
        </row>
        <row r="27">
          <cell r="W27">
            <v>26</v>
          </cell>
          <cell r="X27">
            <v>21</v>
          </cell>
          <cell r="Y27">
            <v>21</v>
          </cell>
          <cell r="Z27">
            <v>21</v>
          </cell>
          <cell r="AA27">
            <v>21</v>
          </cell>
          <cell r="AB27">
            <v>21</v>
          </cell>
          <cell r="AC27">
            <v>21</v>
          </cell>
        </row>
        <row r="28">
          <cell r="W28">
            <v>30</v>
          </cell>
          <cell r="X28">
            <v>24</v>
          </cell>
          <cell r="Y28">
            <v>24</v>
          </cell>
          <cell r="Z28">
            <v>24</v>
          </cell>
          <cell r="AA28">
            <v>24</v>
          </cell>
          <cell r="AB28">
            <v>24</v>
          </cell>
          <cell r="AC28">
            <v>24</v>
          </cell>
        </row>
        <row r="29">
          <cell r="W29">
            <v>35</v>
          </cell>
          <cell r="X29">
            <v>28</v>
          </cell>
          <cell r="Y29">
            <v>28</v>
          </cell>
          <cell r="Z29">
            <v>28</v>
          </cell>
          <cell r="AA29">
            <v>28</v>
          </cell>
          <cell r="AB29">
            <v>28</v>
          </cell>
          <cell r="AC29">
            <v>28</v>
          </cell>
        </row>
        <row r="30">
          <cell r="W30">
            <v>41</v>
          </cell>
          <cell r="X30">
            <v>33</v>
          </cell>
          <cell r="Y30">
            <v>33</v>
          </cell>
          <cell r="Z30">
            <v>33</v>
          </cell>
          <cell r="AA30">
            <v>33</v>
          </cell>
          <cell r="AB30">
            <v>33</v>
          </cell>
          <cell r="AC30">
            <v>33</v>
          </cell>
        </row>
        <row r="31">
          <cell r="W31">
            <v>48</v>
          </cell>
          <cell r="X31">
            <v>34</v>
          </cell>
          <cell r="Y31">
            <v>34</v>
          </cell>
          <cell r="Z31">
            <v>34</v>
          </cell>
          <cell r="AA31">
            <v>34</v>
          </cell>
          <cell r="AB31">
            <v>34</v>
          </cell>
          <cell r="AC31">
            <v>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･P2"/>
      <sheetName val="幹線･P2"/>
      <sheetName val="共用･P1"/>
      <sheetName val="戸表紙･P1"/>
      <sheetName val="Aﾀｲﾌﾟ1F･P3"/>
      <sheetName val="Aﾀｲﾌﾟ24F･P3"/>
      <sheetName val="Aﾀｲﾌﾟ5F･P3"/>
      <sheetName val="Bﾀｲﾌﾟ1F･P3"/>
      <sheetName val="Bﾀｲﾌﾟ24F･P3"/>
      <sheetName val="Bﾀｲﾌﾟ5F･P3"/>
      <sheetName val="特公1F・P3"/>
      <sheetName val="特公24F･P3"/>
      <sheetName val="特公5F･P3"/>
      <sheetName val="TV･P2"/>
      <sheetName val="電話･P2"/>
      <sheetName val="非警･P1"/>
      <sheetName val="ｲﾝﾀ･P1"/>
      <sheetName val="電気･P2"/>
      <sheetName val="外表紙･P1"/>
      <sheetName val="外幹線･P1"/>
      <sheetName val="外弱･P1"/>
      <sheetName val="外灯･P1"/>
      <sheetName val="盤取付･P1"/>
      <sheetName val="HH代価･P1"/>
      <sheetName val="外灯基礎･P1"/>
      <sheetName val="土工･P2"/>
      <sheetName val="内訳P72"/>
      <sheetName val="内訳P72 (2)"/>
      <sheetName val="内訳金抜P72"/>
      <sheetName val="比較・P1"/>
      <sheetName val="TV出力計算表1"/>
      <sheetName val="TV出力計算表2"/>
      <sheetName val="系統図"/>
      <sheetName val="計算式"/>
      <sheetName val="単価表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82"/>
  <sheetViews>
    <sheetView showGridLines="0" tabSelected="1" view="pageBreakPreview" zoomScale="145" zoomScaleNormal="55" zoomScaleSheetLayoutView="145" workbookViewId="0">
      <selection activeCell="P18" sqref="P18"/>
    </sheetView>
  </sheetViews>
  <sheetFormatPr defaultRowHeight="13.2"/>
  <cols>
    <col min="1" max="1" width="2.109375" style="7" customWidth="1"/>
    <col min="2" max="3" width="5.6640625" style="7" customWidth="1"/>
    <col min="4" max="4" width="10.6640625" style="7" customWidth="1"/>
    <col min="5" max="5" width="3.6640625" style="7" customWidth="1"/>
    <col min="6" max="6" width="10.6640625" style="7" customWidth="1"/>
    <col min="7" max="7" width="3.6640625" style="7" customWidth="1"/>
    <col min="8" max="8" width="10.6640625" style="7" customWidth="1"/>
    <col min="9" max="9" width="3.6640625" style="7" customWidth="1"/>
    <col min="10" max="10" width="10.6640625" style="7" customWidth="1"/>
    <col min="11" max="11" width="3.6640625" style="7" customWidth="1"/>
    <col min="12" max="12" width="10.6640625" style="7" customWidth="1"/>
    <col min="13" max="13" width="3.6640625" style="7" customWidth="1"/>
    <col min="14" max="14" width="10.6640625" style="7" customWidth="1"/>
    <col min="15" max="15" width="3.6640625" style="7" customWidth="1"/>
    <col min="16" max="16" width="10.6640625" style="7" customWidth="1"/>
    <col min="17" max="18" width="2.109375" style="7" customWidth="1"/>
  </cols>
  <sheetData>
    <row r="1" spans="2:17" ht="44.25" customHeight="1" thickBot="1">
      <c r="B1" s="34"/>
    </row>
    <row r="2" spans="2:17" ht="15" customHeight="1"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</row>
    <row r="3" spans="2:17" ht="18" customHeight="1">
      <c r="B3" s="418" t="s">
        <v>49</v>
      </c>
      <c r="C3" s="419"/>
      <c r="D3" s="419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</row>
    <row r="4" spans="2:17" ht="15" customHeight="1">
      <c r="B4" s="40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</row>
    <row r="5" spans="2:17" ht="15" customHeight="1">
      <c r="B5" s="40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</row>
    <row r="6" spans="2:17" ht="15" customHeight="1">
      <c r="B6" s="422" t="s">
        <v>2</v>
      </c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3"/>
      <c r="N6" s="423"/>
      <c r="O6" s="423"/>
      <c r="P6" s="423"/>
      <c r="Q6" s="424"/>
    </row>
    <row r="7" spans="2:17" ht="15" customHeight="1">
      <c r="B7" s="422"/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4"/>
    </row>
    <row r="8" spans="2:17" ht="15" customHeight="1">
      <c r="B8" s="422"/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423"/>
      <c r="O8" s="423"/>
      <c r="P8" s="423"/>
      <c r="Q8" s="424"/>
    </row>
    <row r="9" spans="2:17" ht="15" customHeight="1">
      <c r="B9" s="40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9"/>
    </row>
    <row r="10" spans="2:17" ht="15" customHeight="1">
      <c r="B10" s="40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9"/>
    </row>
    <row r="11" spans="2:17" ht="15" customHeight="1">
      <c r="B11" s="40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9"/>
    </row>
    <row r="12" spans="2:17" ht="17.25" customHeight="1">
      <c r="B12" s="40"/>
      <c r="C12" s="38"/>
      <c r="D12" s="420" t="s">
        <v>181</v>
      </c>
      <c r="E12" s="420"/>
      <c r="F12" s="38"/>
      <c r="G12" s="421" t="s">
        <v>199</v>
      </c>
      <c r="H12" s="421"/>
      <c r="I12" s="421"/>
      <c r="J12" s="421"/>
      <c r="K12" s="421"/>
      <c r="L12" s="421"/>
      <c r="M12" s="421"/>
      <c r="N12" s="38"/>
      <c r="O12" s="38"/>
      <c r="P12" s="38"/>
      <c r="Q12" s="39"/>
    </row>
    <row r="13" spans="2:17" ht="15" customHeight="1">
      <c r="B13" s="40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</row>
    <row r="14" spans="2:17" ht="15" customHeight="1">
      <c r="B14" s="40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</row>
    <row r="15" spans="2:17" ht="17.25" customHeight="1">
      <c r="B15" s="40"/>
      <c r="C15" s="38"/>
      <c r="D15" s="420" t="s">
        <v>3</v>
      </c>
      <c r="E15" s="420"/>
      <c r="F15" s="38"/>
      <c r="G15" s="421" t="s">
        <v>200</v>
      </c>
      <c r="H15" s="421"/>
      <c r="I15" s="421"/>
      <c r="J15" s="421"/>
      <c r="K15" s="421"/>
      <c r="L15" s="421"/>
      <c r="M15" s="421"/>
      <c r="N15" s="38"/>
      <c r="O15" s="38"/>
      <c r="P15" s="38"/>
      <c r="Q15" s="39"/>
    </row>
    <row r="16" spans="2:17" ht="15" customHeight="1">
      <c r="B16" s="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9"/>
    </row>
    <row r="17" spans="2:18" ht="15" customHeight="1">
      <c r="B17" s="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9"/>
    </row>
    <row r="18" spans="2:18" ht="17.25" customHeight="1">
      <c r="B18" s="40"/>
      <c r="C18" s="38"/>
      <c r="D18" s="420" t="s">
        <v>182</v>
      </c>
      <c r="E18" s="420"/>
      <c r="F18" s="38"/>
      <c r="G18" s="421" t="s">
        <v>50</v>
      </c>
      <c r="H18" s="421"/>
      <c r="I18" s="421"/>
      <c r="J18" s="421"/>
      <c r="K18" s="421"/>
      <c r="L18" s="421"/>
      <c r="M18" s="421"/>
      <c r="N18" s="41"/>
      <c r="O18" s="41"/>
      <c r="P18" s="38"/>
      <c r="Q18" s="39"/>
    </row>
    <row r="19" spans="2:18" ht="15" customHeight="1">
      <c r="B19" s="40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2:18" ht="15" customHeight="1">
      <c r="B20" s="40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9"/>
    </row>
    <row r="21" spans="2:18" ht="15" customHeight="1">
      <c r="B21" s="4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9"/>
    </row>
    <row r="22" spans="2:18" ht="15" customHeight="1">
      <c r="B22" s="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9"/>
    </row>
    <row r="23" spans="2:18" ht="15" customHeight="1">
      <c r="B23" s="40"/>
      <c r="C23" s="428"/>
      <c r="D23" s="429"/>
      <c r="E23" s="430"/>
      <c r="F23" s="426"/>
      <c r="G23" s="425"/>
      <c r="H23" s="426"/>
      <c r="I23" s="425"/>
      <c r="J23" s="426"/>
      <c r="K23" s="425"/>
      <c r="L23" s="426"/>
      <c r="M23" s="425"/>
      <c r="N23" s="426"/>
      <c r="O23" s="425"/>
      <c r="P23" s="427"/>
      <c r="Q23" s="39"/>
    </row>
    <row r="24" spans="2:18" ht="15" customHeight="1">
      <c r="B24" s="40"/>
      <c r="C24" s="428"/>
      <c r="D24" s="429"/>
      <c r="E24" s="430"/>
      <c r="F24" s="426"/>
      <c r="G24" s="425"/>
      <c r="H24" s="426"/>
      <c r="I24" s="425"/>
      <c r="J24" s="426"/>
      <c r="K24" s="425"/>
      <c r="L24" s="426"/>
      <c r="M24" s="425"/>
      <c r="N24" s="426"/>
      <c r="O24" s="425"/>
      <c r="P24" s="427"/>
      <c r="Q24" s="39"/>
    </row>
    <row r="25" spans="2:18" ht="15" customHeight="1">
      <c r="B25" s="40"/>
      <c r="C25" s="428"/>
      <c r="D25" s="429"/>
      <c r="E25" s="430"/>
      <c r="F25" s="426"/>
      <c r="G25" s="425"/>
      <c r="H25" s="426"/>
      <c r="I25" s="425"/>
      <c r="J25" s="426"/>
      <c r="K25" s="425"/>
      <c r="L25" s="426"/>
      <c r="M25" s="425"/>
      <c r="N25" s="426"/>
      <c r="O25" s="425"/>
      <c r="P25" s="427"/>
      <c r="Q25" s="39"/>
    </row>
    <row r="26" spans="2:18" ht="15" customHeight="1">
      <c r="B26" s="40"/>
      <c r="C26" s="428"/>
      <c r="D26" s="429"/>
      <c r="E26" s="430"/>
      <c r="F26" s="426"/>
      <c r="G26" s="425"/>
      <c r="H26" s="426"/>
      <c r="I26" s="425"/>
      <c r="J26" s="426"/>
      <c r="K26" s="425"/>
      <c r="L26" s="426"/>
      <c r="M26" s="425"/>
      <c r="N26" s="426"/>
      <c r="O26" s="425"/>
      <c r="P26" s="427"/>
      <c r="Q26" s="39"/>
    </row>
    <row r="27" spans="2:18" ht="15" customHeight="1" thickBot="1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4"/>
    </row>
    <row r="28" spans="2:18" ht="21.75" customHeight="1">
      <c r="M28" s="403" t="s">
        <v>4</v>
      </c>
      <c r="N28" s="403"/>
      <c r="O28" s="403"/>
      <c r="P28" s="403"/>
    </row>
    <row r="29" spans="2:18" ht="43.5" customHeight="1" thickBot="1">
      <c r="R29"/>
    </row>
    <row r="30" spans="2:18" ht="1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7"/>
    </row>
    <row r="31" spans="2:18" ht="15" customHeight="1">
      <c r="B31" s="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9"/>
    </row>
    <row r="32" spans="2:18" ht="15" customHeight="1">
      <c r="B32" s="40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9"/>
    </row>
    <row r="33" spans="2:17" ht="15" customHeight="1">
      <c r="B33" s="40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</row>
    <row r="34" spans="2:17" ht="15" customHeight="1">
      <c r="B34" s="40"/>
      <c r="C34" s="38"/>
      <c r="D34" s="38"/>
      <c r="E34" s="38"/>
      <c r="F34" s="38"/>
      <c r="G34" s="406"/>
      <c r="H34" s="406"/>
      <c r="I34" s="406"/>
      <c r="J34" s="406"/>
      <c r="K34" s="406"/>
      <c r="L34" s="38"/>
      <c r="M34" s="38"/>
      <c r="N34" s="38"/>
      <c r="O34" s="38"/>
      <c r="P34" s="38"/>
      <c r="Q34" s="39"/>
    </row>
    <row r="35" spans="2:17" ht="15" customHeight="1">
      <c r="B35" s="40"/>
      <c r="C35" s="38"/>
      <c r="D35" s="408" t="s">
        <v>193</v>
      </c>
      <c r="E35" s="408"/>
      <c r="F35" s="45"/>
      <c r="G35" s="407"/>
      <c r="H35" s="407"/>
      <c r="I35" s="407"/>
      <c r="J35" s="407"/>
      <c r="K35" s="407"/>
      <c r="L35" s="45"/>
      <c r="M35" s="46" t="s">
        <v>5</v>
      </c>
      <c r="N35" s="38"/>
      <c r="O35" s="38"/>
      <c r="P35" s="38"/>
      <c r="Q35" s="39"/>
    </row>
    <row r="36" spans="2:17" ht="15" customHeight="1">
      <c r="B36" s="40"/>
      <c r="C36" s="38"/>
      <c r="D36" s="38"/>
      <c r="E36" s="38"/>
      <c r="F36" s="409" t="s">
        <v>194</v>
      </c>
      <c r="G36" s="411"/>
      <c r="H36" s="411"/>
      <c r="I36" s="413" t="s">
        <v>5</v>
      </c>
      <c r="J36" s="415" t="s">
        <v>14</v>
      </c>
      <c r="K36" s="411"/>
      <c r="L36" s="411"/>
      <c r="M36" s="413" t="s">
        <v>13</v>
      </c>
      <c r="N36" s="38"/>
      <c r="O36" s="38"/>
      <c r="P36" s="38"/>
      <c r="Q36" s="39"/>
    </row>
    <row r="37" spans="2:17" ht="18" customHeight="1">
      <c r="B37" s="40"/>
      <c r="C37" s="38"/>
      <c r="D37" s="38"/>
      <c r="E37" s="38"/>
      <c r="F37" s="410"/>
      <c r="G37" s="412"/>
      <c r="H37" s="412"/>
      <c r="I37" s="414"/>
      <c r="J37" s="416"/>
      <c r="K37" s="412"/>
      <c r="L37" s="412"/>
      <c r="M37" s="414"/>
      <c r="N37" s="38"/>
      <c r="O37" s="38"/>
      <c r="P37" s="38"/>
      <c r="Q37" s="39"/>
    </row>
    <row r="38" spans="2:17" ht="15" customHeight="1">
      <c r="B38" s="4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9"/>
    </row>
    <row r="39" spans="2:17" ht="15" customHeight="1">
      <c r="B39" s="40"/>
      <c r="C39" s="38"/>
      <c r="D39" s="408" t="s">
        <v>31</v>
      </c>
      <c r="E39" s="408"/>
      <c r="F39" s="56" t="str">
        <f>G12</f>
        <v>韮崎大村美術館既存空調設備更新工事</v>
      </c>
      <c r="G39" s="56"/>
      <c r="H39" s="56"/>
      <c r="I39" s="56"/>
      <c r="J39" s="77"/>
      <c r="K39" s="56"/>
      <c r="L39" s="51">
        <v>1</v>
      </c>
      <c r="M39" s="56" t="s">
        <v>12</v>
      </c>
      <c r="N39" s="38"/>
      <c r="O39" s="38"/>
      <c r="P39" s="38"/>
      <c r="Q39" s="39"/>
    </row>
    <row r="40" spans="2:17" ht="15" customHeight="1">
      <c r="B40" s="40"/>
      <c r="C40" s="38"/>
      <c r="D40" s="38"/>
      <c r="E40" s="38"/>
      <c r="F40" s="70"/>
      <c r="G40" s="70"/>
      <c r="H40" s="70"/>
      <c r="I40" s="70"/>
      <c r="J40" s="74"/>
      <c r="K40" s="70"/>
      <c r="L40" s="74"/>
      <c r="M40" s="70"/>
      <c r="N40" s="38"/>
      <c r="O40" s="38"/>
      <c r="P40" s="38"/>
      <c r="Q40" s="39"/>
    </row>
    <row r="41" spans="2:17" ht="18" customHeight="1">
      <c r="B41" s="40"/>
      <c r="C41" s="38"/>
      <c r="D41" s="38"/>
      <c r="E41" s="38"/>
      <c r="F41" s="56" t="str">
        <f>鑑!B6</f>
        <v>仮設工事</v>
      </c>
      <c r="G41" s="78"/>
      <c r="H41" s="78"/>
      <c r="I41" s="78"/>
      <c r="J41" s="77"/>
      <c r="K41" s="56"/>
      <c r="L41" s="111">
        <v>1</v>
      </c>
      <c r="M41" s="56" t="s">
        <v>12</v>
      </c>
      <c r="N41" s="38"/>
      <c r="O41" s="38"/>
      <c r="P41" s="38"/>
      <c r="Q41" s="39"/>
    </row>
    <row r="42" spans="2:17" ht="15" customHeight="1">
      <c r="B42" s="40"/>
      <c r="C42" s="38"/>
      <c r="D42" s="38"/>
      <c r="E42" s="38"/>
      <c r="F42" s="52"/>
      <c r="G42" s="52"/>
      <c r="H42" s="223"/>
      <c r="I42" s="52"/>
      <c r="J42" s="53"/>
      <c r="K42" s="52"/>
      <c r="L42" s="53"/>
      <c r="M42" s="52"/>
      <c r="N42" s="38"/>
      <c r="O42" s="38"/>
      <c r="P42" s="38"/>
      <c r="Q42" s="39"/>
    </row>
    <row r="43" spans="2:17" ht="15" customHeight="1">
      <c r="B43" s="40"/>
      <c r="C43" s="38"/>
      <c r="D43" s="38"/>
      <c r="E43" s="38"/>
      <c r="F43" s="56" t="str">
        <f>鑑!B8</f>
        <v>既存撤去工事</v>
      </c>
      <c r="G43" s="50"/>
      <c r="H43" s="224"/>
      <c r="I43" s="50"/>
      <c r="J43" s="51"/>
      <c r="K43" s="50"/>
      <c r="L43" s="111">
        <v>1</v>
      </c>
      <c r="M43" s="56" t="s">
        <v>12</v>
      </c>
      <c r="N43" s="38"/>
      <c r="O43" s="38"/>
      <c r="P43" s="38"/>
      <c r="Q43" s="39"/>
    </row>
    <row r="44" spans="2:17" ht="15" customHeight="1">
      <c r="B44" s="40"/>
      <c r="C44" s="38"/>
      <c r="D44" s="38"/>
      <c r="E44" s="38"/>
      <c r="F44" s="52"/>
      <c r="G44" s="52"/>
      <c r="H44" s="52"/>
      <c r="I44" s="52"/>
      <c r="J44" s="53"/>
      <c r="K44" s="52"/>
      <c r="L44" s="53"/>
      <c r="M44" s="52"/>
      <c r="N44" s="38"/>
      <c r="O44" s="38"/>
      <c r="P44" s="38"/>
      <c r="Q44" s="39"/>
    </row>
    <row r="45" spans="2:17" ht="15" customHeight="1">
      <c r="B45" s="40"/>
      <c r="C45" s="38"/>
      <c r="D45" s="38"/>
      <c r="E45" s="38"/>
      <c r="F45" s="56" t="str">
        <f>鑑!B10</f>
        <v>更新空調機器</v>
      </c>
      <c r="G45" s="78"/>
      <c r="H45" s="78"/>
      <c r="I45" s="78"/>
      <c r="J45" s="77"/>
      <c r="K45" s="56"/>
      <c r="L45" s="111">
        <v>1</v>
      </c>
      <c r="M45" s="56" t="s">
        <v>12</v>
      </c>
      <c r="N45" s="38"/>
      <c r="O45" s="38"/>
      <c r="P45" s="38"/>
      <c r="Q45" s="39"/>
    </row>
    <row r="46" spans="2:17" ht="15" customHeight="1">
      <c r="B46" s="40"/>
      <c r="C46" s="38"/>
      <c r="D46" s="38"/>
      <c r="E46" s="38"/>
      <c r="F46" s="52"/>
      <c r="G46" s="52"/>
      <c r="H46" s="52"/>
      <c r="I46" s="52"/>
      <c r="J46" s="53"/>
      <c r="K46" s="52"/>
      <c r="L46" s="53"/>
      <c r="M46" s="52"/>
      <c r="N46" s="38"/>
      <c r="O46" s="38"/>
      <c r="P46" s="38"/>
      <c r="Q46" s="39"/>
    </row>
    <row r="47" spans="2:17" ht="15" customHeight="1">
      <c r="B47" s="40"/>
      <c r="C47" s="38"/>
      <c r="D47" s="38"/>
      <c r="E47" s="38"/>
      <c r="F47" s="56" t="str">
        <f>鑑!B12</f>
        <v>据付・配管配線工事</v>
      </c>
      <c r="G47" s="50"/>
      <c r="H47" s="50"/>
      <c r="I47" s="50"/>
      <c r="J47" s="51"/>
      <c r="K47" s="50"/>
      <c r="L47" s="111">
        <v>1</v>
      </c>
      <c r="M47" s="56" t="s">
        <v>12</v>
      </c>
      <c r="N47" s="38"/>
      <c r="O47" s="38"/>
      <c r="P47" s="38"/>
      <c r="Q47" s="39"/>
    </row>
    <row r="48" spans="2:17" ht="15" customHeight="1">
      <c r="B48" s="40"/>
      <c r="C48" s="38"/>
      <c r="D48" s="38"/>
      <c r="E48" s="38"/>
      <c r="F48" s="54"/>
      <c r="G48" s="54"/>
      <c r="H48" s="54"/>
      <c r="I48" s="54"/>
      <c r="J48" s="55"/>
      <c r="K48" s="54"/>
      <c r="L48" s="55"/>
      <c r="M48" s="54"/>
      <c r="N48" s="38"/>
      <c r="O48" s="38"/>
      <c r="P48" s="38"/>
      <c r="Q48" s="39"/>
    </row>
    <row r="49" spans="1:18" ht="15" customHeight="1">
      <c r="B49" s="40"/>
      <c r="C49" s="38"/>
      <c r="D49" s="38"/>
      <c r="E49" s="38"/>
      <c r="F49" s="50" t="str">
        <f>鑑!B14</f>
        <v>付帯建築工事</v>
      </c>
      <c r="G49" s="56"/>
      <c r="H49" s="56"/>
      <c r="I49" s="56"/>
      <c r="J49" s="51"/>
      <c r="K49" s="50"/>
      <c r="L49" s="111">
        <v>1</v>
      </c>
      <c r="M49" s="56" t="s">
        <v>12</v>
      </c>
      <c r="N49" s="38"/>
      <c r="O49" s="38"/>
      <c r="P49" s="38"/>
      <c r="Q49" s="39"/>
    </row>
    <row r="50" spans="1:18" ht="15" customHeight="1">
      <c r="B50" s="40"/>
      <c r="C50" s="38"/>
      <c r="D50" s="38"/>
      <c r="E50" s="38"/>
      <c r="F50" s="54"/>
      <c r="G50" s="54"/>
      <c r="H50" s="54"/>
      <c r="I50" s="54"/>
      <c r="J50" s="54"/>
      <c r="K50" s="54"/>
      <c r="L50" s="54"/>
      <c r="M50" s="54"/>
      <c r="N50" s="38"/>
      <c r="O50" s="38"/>
      <c r="P50" s="38"/>
      <c r="Q50" s="39"/>
    </row>
    <row r="51" spans="1:18" ht="15" customHeight="1">
      <c r="B51" s="40"/>
      <c r="C51" s="38"/>
      <c r="D51" s="38"/>
      <c r="E51" s="38"/>
      <c r="F51" s="50"/>
      <c r="G51" s="50"/>
      <c r="H51" s="50"/>
      <c r="I51" s="50"/>
      <c r="J51" s="51"/>
      <c r="K51" s="50"/>
      <c r="L51" s="51"/>
      <c r="M51" s="50"/>
      <c r="N51" s="38"/>
      <c r="O51" s="38"/>
      <c r="P51" s="38"/>
      <c r="Q51" s="39"/>
    </row>
    <row r="52" spans="1:18" ht="15" customHeight="1">
      <c r="B52" s="40"/>
      <c r="C52" s="38"/>
      <c r="D52" s="38"/>
      <c r="E52" s="38"/>
      <c r="F52" s="54"/>
      <c r="G52" s="54"/>
      <c r="H52" s="54"/>
      <c r="I52" s="54"/>
      <c r="J52" s="54"/>
      <c r="K52" s="54"/>
      <c r="L52" s="54"/>
      <c r="M52" s="54"/>
      <c r="N52" s="38"/>
      <c r="O52" s="38"/>
      <c r="P52" s="38"/>
      <c r="Q52" s="39"/>
    </row>
    <row r="53" spans="1:18" ht="15" customHeight="1">
      <c r="B53" s="40"/>
      <c r="C53" s="38"/>
      <c r="D53" s="38"/>
      <c r="E53" s="38"/>
      <c r="F53" s="56" t="s">
        <v>6</v>
      </c>
      <c r="G53" s="56"/>
      <c r="H53" s="56"/>
      <c r="I53" s="56"/>
      <c r="J53" s="56"/>
      <c r="K53" s="56"/>
      <c r="L53" s="56"/>
      <c r="M53" s="56"/>
      <c r="N53" s="38"/>
      <c r="O53" s="38"/>
      <c r="P53" s="38"/>
      <c r="Q53" s="39"/>
    </row>
    <row r="54" spans="1:18" ht="15" customHeight="1">
      <c r="B54" s="4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9"/>
    </row>
    <row r="55" spans="1:18" ht="15" customHeight="1" thickBot="1"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4"/>
    </row>
    <row r="56" spans="1:18" ht="22.5" customHeight="1">
      <c r="M56" s="403" t="s">
        <v>7</v>
      </c>
      <c r="N56" s="403"/>
      <c r="O56" s="403"/>
      <c r="P56" s="403"/>
    </row>
    <row r="57" spans="1:18" ht="13.8" thickBo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 spans="1:18">
      <c r="A58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</row>
    <row r="59" spans="1:18">
      <c r="A59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4"/>
    </row>
    <row r="60" spans="1:18">
      <c r="A60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4"/>
    </row>
    <row r="61" spans="1:18">
      <c r="A61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4"/>
    </row>
    <row r="62" spans="1:18">
      <c r="A62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</row>
    <row r="63" spans="1:18" ht="28.2">
      <c r="A63"/>
      <c r="B63" s="4"/>
      <c r="C63" s="3"/>
      <c r="D63" s="3"/>
      <c r="E63" s="3"/>
      <c r="F63" s="3"/>
      <c r="G63" s="31"/>
      <c r="H63" s="47"/>
      <c r="I63" s="47"/>
      <c r="J63" s="47"/>
      <c r="K63" s="47"/>
      <c r="L63" s="3"/>
      <c r="M63" s="3"/>
      <c r="N63" s="3"/>
      <c r="O63" s="3"/>
      <c r="P63" s="3"/>
      <c r="Q63" s="3"/>
      <c r="R63" s="4"/>
    </row>
    <row r="64" spans="1:18" ht="14.4">
      <c r="A64"/>
      <c r="B64" s="4"/>
      <c r="C64" s="3"/>
      <c r="D64" s="417" t="s">
        <v>17</v>
      </c>
      <c r="E64" s="417"/>
      <c r="F64" s="405" t="s">
        <v>18</v>
      </c>
      <c r="G64" s="405"/>
      <c r="H64" s="405"/>
      <c r="I64" s="405"/>
      <c r="J64" s="405"/>
      <c r="K64" s="405"/>
      <c r="L64" s="405"/>
      <c r="M64" s="405"/>
      <c r="N64" s="405"/>
      <c r="O64" s="48"/>
      <c r="P64" s="3"/>
      <c r="Q64" s="3"/>
      <c r="R64" s="4"/>
    </row>
    <row r="65" spans="1:18" ht="23.4">
      <c r="A65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4"/>
    </row>
    <row r="66" spans="1:18" ht="16.2">
      <c r="A66"/>
      <c r="B66" s="4"/>
      <c r="C66" s="3"/>
      <c r="D66" s="404"/>
      <c r="E66" s="404"/>
      <c r="F66" s="405" t="s">
        <v>19</v>
      </c>
      <c r="G66" s="405"/>
      <c r="H66" s="405"/>
      <c r="I66" s="405"/>
      <c r="J66" s="405"/>
      <c r="K66" s="405"/>
      <c r="L66" s="405"/>
      <c r="M66" s="405"/>
      <c r="N66" s="405"/>
      <c r="O66" s="48"/>
      <c r="P66" s="3"/>
      <c r="Q66" s="3"/>
      <c r="R66" s="4"/>
    </row>
    <row r="67" spans="1:18" ht="23.4">
      <c r="A67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4"/>
    </row>
    <row r="68" spans="1:18" ht="16.2">
      <c r="A68"/>
      <c r="B68" s="4"/>
      <c r="C68" s="3"/>
      <c r="D68" s="404"/>
      <c r="E68" s="404"/>
      <c r="F68" s="405" t="s">
        <v>23</v>
      </c>
      <c r="G68" s="405"/>
      <c r="H68" s="405"/>
      <c r="I68" s="405"/>
      <c r="J68" s="405"/>
      <c r="K68" s="405"/>
      <c r="L68" s="405"/>
      <c r="M68" s="405"/>
      <c r="N68" s="405"/>
      <c r="O68" s="48"/>
      <c r="P68" s="3"/>
      <c r="Q68" s="3"/>
      <c r="R68" s="4"/>
    </row>
    <row r="69" spans="1:18" ht="23.4">
      <c r="A69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4"/>
    </row>
    <row r="70" spans="1:18" ht="16.2">
      <c r="A70"/>
      <c r="B70" s="4"/>
      <c r="C70" s="3"/>
      <c r="D70" s="404"/>
      <c r="E70" s="404"/>
      <c r="F70" s="405" t="s">
        <v>20</v>
      </c>
      <c r="G70" s="405"/>
      <c r="H70" s="405"/>
      <c r="I70" s="405"/>
      <c r="J70" s="405"/>
      <c r="K70" s="405"/>
      <c r="L70" s="405"/>
      <c r="M70" s="405"/>
      <c r="N70" s="405"/>
      <c r="O70" s="48"/>
      <c r="P70" s="3"/>
      <c r="Q70" s="3"/>
      <c r="R70" s="4"/>
    </row>
    <row r="71" spans="1:18" ht="23.4">
      <c r="A71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4"/>
    </row>
    <row r="72" spans="1:18" ht="16.2">
      <c r="A72"/>
      <c r="B72" s="4"/>
      <c r="C72" s="3"/>
      <c r="D72" s="404"/>
      <c r="E72" s="404"/>
      <c r="F72" s="405" t="s">
        <v>24</v>
      </c>
      <c r="G72" s="405"/>
      <c r="H72" s="405"/>
      <c r="I72" s="405"/>
      <c r="J72" s="405"/>
      <c r="K72" s="405"/>
      <c r="L72" s="405"/>
      <c r="M72" s="405"/>
      <c r="N72" s="405"/>
      <c r="O72" s="48"/>
      <c r="P72" s="3"/>
      <c r="Q72" s="3"/>
      <c r="R72" s="4"/>
    </row>
    <row r="73" spans="1:18" ht="23.4">
      <c r="A7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4"/>
    </row>
    <row r="74" spans="1:18" ht="16.2">
      <c r="A74"/>
      <c r="B74" s="4"/>
      <c r="C74" s="3"/>
      <c r="D74" s="404"/>
      <c r="E74" s="404"/>
      <c r="F74" s="405" t="s">
        <v>21</v>
      </c>
      <c r="G74" s="405"/>
      <c r="H74" s="405"/>
      <c r="I74" s="405"/>
      <c r="J74" s="405"/>
      <c r="K74" s="405"/>
      <c r="L74" s="405"/>
      <c r="M74" s="405"/>
      <c r="N74" s="405"/>
      <c r="O74" s="48"/>
      <c r="P74" s="3"/>
      <c r="Q74" s="3"/>
      <c r="R74" s="4"/>
    </row>
    <row r="75" spans="1:18" ht="23.4">
      <c r="A7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4"/>
    </row>
    <row r="76" spans="1:18" ht="16.2">
      <c r="A76"/>
      <c r="B76" s="4"/>
      <c r="C76" s="3"/>
      <c r="D76" s="404"/>
      <c r="E76" s="404"/>
      <c r="F76" s="405" t="s">
        <v>25</v>
      </c>
      <c r="G76" s="405"/>
      <c r="H76" s="405"/>
      <c r="I76" s="405"/>
      <c r="J76" s="405"/>
      <c r="K76" s="405"/>
      <c r="L76" s="405"/>
      <c r="M76" s="405"/>
      <c r="N76" s="405"/>
      <c r="O76" s="48"/>
      <c r="P76" s="3"/>
      <c r="Q76" s="3"/>
      <c r="R76" s="4"/>
    </row>
    <row r="77" spans="1:18" ht="23.4">
      <c r="A77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4"/>
    </row>
    <row r="78" spans="1:18" ht="16.2">
      <c r="A78"/>
      <c r="B78" s="4"/>
      <c r="C78" s="3"/>
      <c r="D78" s="404"/>
      <c r="E78" s="404"/>
      <c r="F78" s="405" t="s">
        <v>22</v>
      </c>
      <c r="G78" s="405"/>
      <c r="H78" s="405"/>
      <c r="I78" s="405"/>
      <c r="J78" s="405"/>
      <c r="K78" s="405"/>
      <c r="L78" s="405"/>
      <c r="M78" s="405"/>
      <c r="N78" s="405"/>
      <c r="O78" s="48"/>
      <c r="P78" s="3"/>
      <c r="Q78" s="3"/>
      <c r="R78" s="4"/>
    </row>
    <row r="79" spans="1:18">
      <c r="A79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4"/>
    </row>
    <row r="80" spans="1:18">
      <c r="A80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</row>
    <row r="81" spans="1:18" ht="13.8" thickBot="1">
      <c r="A8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4"/>
    </row>
    <row r="82" spans="1:18" ht="16.2">
      <c r="M82" s="403" t="s">
        <v>7</v>
      </c>
      <c r="N82" s="403"/>
      <c r="O82" s="403"/>
      <c r="P82" s="403"/>
    </row>
  </sheetData>
  <mergeCells count="50">
    <mergeCell ref="C23:C26"/>
    <mergeCell ref="G18:M18"/>
    <mergeCell ref="D23:D26"/>
    <mergeCell ref="F23:F26"/>
    <mergeCell ref="K23:K26"/>
    <mergeCell ref="H23:H26"/>
    <mergeCell ref="J23:J26"/>
    <mergeCell ref="G23:G26"/>
    <mergeCell ref="I23:I26"/>
    <mergeCell ref="E23:E26"/>
    <mergeCell ref="L23:L26"/>
    <mergeCell ref="D39:E39"/>
    <mergeCell ref="D64:E64"/>
    <mergeCell ref="B3:D3"/>
    <mergeCell ref="D12:E12"/>
    <mergeCell ref="G12:M12"/>
    <mergeCell ref="D15:E15"/>
    <mergeCell ref="G15:M15"/>
    <mergeCell ref="B6:Q8"/>
    <mergeCell ref="O23:O26"/>
    <mergeCell ref="N23:N26"/>
    <mergeCell ref="M56:P56"/>
    <mergeCell ref="P23:P26"/>
    <mergeCell ref="M28:P28"/>
    <mergeCell ref="M23:M26"/>
    <mergeCell ref="M36:M37"/>
    <mergeCell ref="D18:E18"/>
    <mergeCell ref="G34:K35"/>
    <mergeCell ref="D35:E35"/>
    <mergeCell ref="F36:F37"/>
    <mergeCell ref="G36:H37"/>
    <mergeCell ref="I36:I37"/>
    <mergeCell ref="J36:J37"/>
    <mergeCell ref="K36:L37"/>
    <mergeCell ref="F64:N64"/>
    <mergeCell ref="D66:E66"/>
    <mergeCell ref="F66:N66"/>
    <mergeCell ref="F70:N70"/>
    <mergeCell ref="D72:E72"/>
    <mergeCell ref="F72:N72"/>
    <mergeCell ref="D68:E68"/>
    <mergeCell ref="F68:N68"/>
    <mergeCell ref="D70:E70"/>
    <mergeCell ref="M82:P82"/>
    <mergeCell ref="D74:E74"/>
    <mergeCell ref="F74:N74"/>
    <mergeCell ref="D76:E76"/>
    <mergeCell ref="F76:N76"/>
    <mergeCell ref="D78:E78"/>
    <mergeCell ref="F78:N78"/>
  </mergeCells>
  <phoneticPr fontId="2"/>
  <pageMargins left="0.98425196850393704" right="0.59055118110236227" top="0.78740157480314965" bottom="0.59055118110236227" header="0.51181102362204722" footer="0.51181102362204722"/>
  <pageSetup paperSize="9" scale="113" orientation="landscape" r:id="rId1"/>
  <headerFooter alignWithMargins="0"/>
  <rowBreaks count="1" manualBreakCount="1">
    <brk id="28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39"/>
  <sheetViews>
    <sheetView view="pageBreakPreview" zoomScale="115" zoomScaleNormal="85" zoomScaleSheetLayoutView="115" workbookViewId="0">
      <selection activeCell="N20" sqref="N20"/>
    </sheetView>
  </sheetViews>
  <sheetFormatPr defaultColWidth="9" defaultRowHeight="13.2"/>
  <cols>
    <col min="1" max="1" width="3.6640625" style="10" customWidth="1"/>
    <col min="2" max="2" width="26.6640625" style="7" customWidth="1"/>
    <col min="3" max="3" width="28.6640625" style="7" customWidth="1"/>
    <col min="4" max="4" width="6.6640625" style="7" customWidth="1"/>
    <col min="5" max="5" width="9.6640625" style="7" customWidth="1"/>
    <col min="6" max="6" width="5.6640625" style="10" customWidth="1"/>
    <col min="7" max="7" width="11.6640625" style="7" customWidth="1"/>
    <col min="8" max="8" width="14.6640625" style="11" customWidth="1"/>
    <col min="9" max="9" width="14.6640625" style="12" customWidth="1"/>
    <col min="10" max="10" width="14.6640625" style="13" customWidth="1"/>
    <col min="11" max="16384" width="9" style="7"/>
  </cols>
  <sheetData>
    <row r="1" spans="1:10" ht="14.1" customHeight="1">
      <c r="A1" s="431"/>
      <c r="B1" s="433" t="s">
        <v>8</v>
      </c>
      <c r="C1" s="437" t="s">
        <v>1</v>
      </c>
      <c r="D1" s="439"/>
      <c r="E1" s="433" t="s">
        <v>9</v>
      </c>
      <c r="F1" s="433" t="s">
        <v>0</v>
      </c>
      <c r="G1" s="433" t="s">
        <v>10</v>
      </c>
      <c r="H1" s="433" t="s">
        <v>11</v>
      </c>
      <c r="I1" s="435" t="s">
        <v>15</v>
      </c>
      <c r="J1" s="445" t="s">
        <v>16</v>
      </c>
    </row>
    <row r="2" spans="1:10" s="8" customFormat="1" ht="14.1" customHeight="1" thickBot="1">
      <c r="A2" s="432"/>
      <c r="B2" s="434"/>
      <c r="C2" s="438"/>
      <c r="D2" s="440"/>
      <c r="E2" s="434"/>
      <c r="F2" s="434"/>
      <c r="G2" s="434"/>
      <c r="H2" s="434"/>
      <c r="I2" s="436"/>
      <c r="J2" s="446"/>
    </row>
    <row r="3" spans="1:10" s="9" customFormat="1" ht="13.05" customHeight="1">
      <c r="A3" s="122"/>
      <c r="B3" s="441" t="str">
        <f>表!G12</f>
        <v>韮崎大村美術館既存空調設備更新工事</v>
      </c>
      <c r="C3" s="442"/>
      <c r="D3" s="107"/>
      <c r="E3" s="57"/>
      <c r="F3" s="112"/>
      <c r="G3" s="58"/>
      <c r="H3" s="58"/>
      <c r="I3" s="20"/>
      <c r="J3" s="128"/>
    </row>
    <row r="4" spans="1:10" s="9" customFormat="1" ht="13.05" customHeight="1">
      <c r="A4" s="123"/>
      <c r="B4" s="443"/>
      <c r="C4" s="444"/>
      <c r="D4" s="101"/>
      <c r="E4" s="59"/>
      <c r="F4" s="113"/>
      <c r="G4" s="60"/>
      <c r="H4" s="60"/>
      <c r="I4" s="18"/>
      <c r="J4" s="19"/>
    </row>
    <row r="5" spans="1:10" s="9" customFormat="1" ht="13.05" customHeight="1">
      <c r="A5" s="189"/>
      <c r="B5" s="112"/>
      <c r="C5" s="14"/>
      <c r="D5" s="93"/>
      <c r="E5" s="57"/>
      <c r="F5" s="184"/>
      <c r="G5" s="58"/>
      <c r="H5" s="130"/>
      <c r="I5" s="22"/>
      <c r="J5" s="128"/>
    </row>
    <row r="6" spans="1:10" s="9" customFormat="1" ht="13.05" customHeight="1">
      <c r="A6" s="190">
        <v>1</v>
      </c>
      <c r="B6" s="113" t="s">
        <v>39</v>
      </c>
      <c r="C6" s="15"/>
      <c r="D6" s="94"/>
      <c r="E6" s="59">
        <v>1</v>
      </c>
      <c r="F6" s="186" t="s">
        <v>12</v>
      </c>
      <c r="G6" s="60"/>
      <c r="H6" s="68"/>
      <c r="I6" s="21"/>
      <c r="J6" s="19" t="s">
        <v>47</v>
      </c>
    </row>
    <row r="7" spans="1:10" s="9" customFormat="1" ht="13.05" customHeight="1">
      <c r="A7" s="189"/>
      <c r="B7" s="112"/>
      <c r="C7" s="14"/>
      <c r="D7" s="93"/>
      <c r="E7" s="57"/>
      <c r="F7" s="184"/>
      <c r="G7" s="58"/>
      <c r="H7" s="130"/>
      <c r="I7" s="22"/>
      <c r="J7" s="128"/>
    </row>
    <row r="8" spans="1:10" s="9" customFormat="1" ht="13.05" customHeight="1">
      <c r="A8" s="190">
        <v>2</v>
      </c>
      <c r="B8" s="113" t="s">
        <v>108</v>
      </c>
      <c r="C8" s="15"/>
      <c r="D8" s="94"/>
      <c r="E8" s="59">
        <v>1</v>
      </c>
      <c r="F8" s="186" t="s">
        <v>12</v>
      </c>
      <c r="G8" s="60"/>
      <c r="H8" s="68"/>
      <c r="I8" s="21"/>
      <c r="J8" s="19" t="s">
        <v>48</v>
      </c>
    </row>
    <row r="9" spans="1:10" s="9" customFormat="1" ht="13.05" customHeight="1">
      <c r="A9" s="189"/>
      <c r="B9" s="112"/>
      <c r="C9" s="14"/>
      <c r="D9" s="93"/>
      <c r="E9" s="57"/>
      <c r="F9" s="184"/>
      <c r="G9" s="58"/>
      <c r="H9" s="58"/>
      <c r="I9" s="20"/>
      <c r="J9" s="128"/>
    </row>
    <row r="10" spans="1:10" s="9" customFormat="1" ht="13.05" customHeight="1">
      <c r="A10" s="190">
        <v>3</v>
      </c>
      <c r="B10" s="113" t="s">
        <v>133</v>
      </c>
      <c r="C10" s="15"/>
      <c r="D10" s="94"/>
      <c r="E10" s="59">
        <v>1</v>
      </c>
      <c r="F10" s="186" t="s">
        <v>12</v>
      </c>
      <c r="G10" s="60"/>
      <c r="H10" s="60"/>
      <c r="I10" s="18"/>
      <c r="J10" s="19" t="s">
        <v>183</v>
      </c>
    </row>
    <row r="11" spans="1:10" s="9" customFormat="1" ht="13.05" customHeight="1">
      <c r="A11" s="189"/>
      <c r="B11" s="112"/>
      <c r="C11" s="14"/>
      <c r="D11" s="93"/>
      <c r="E11" s="57"/>
      <c r="F11" s="380"/>
      <c r="G11" s="58"/>
      <c r="H11" s="58"/>
      <c r="I11" s="20"/>
      <c r="J11" s="128"/>
    </row>
    <row r="12" spans="1:10" s="9" customFormat="1" ht="13.05" customHeight="1">
      <c r="A12" s="190">
        <v>4</v>
      </c>
      <c r="B12" s="113" t="s">
        <v>134</v>
      </c>
      <c r="C12" s="15"/>
      <c r="D12" s="94"/>
      <c r="E12" s="59">
        <v>1</v>
      </c>
      <c r="F12" s="382" t="s">
        <v>12</v>
      </c>
      <c r="G12" s="60"/>
      <c r="H12" s="60"/>
      <c r="I12" s="18"/>
      <c r="J12" s="19" t="s">
        <v>184</v>
      </c>
    </row>
    <row r="13" spans="1:10" s="9" customFormat="1" ht="13.05" customHeight="1">
      <c r="A13" s="189"/>
      <c r="B13" s="112"/>
      <c r="C13" s="14"/>
      <c r="D13" s="25"/>
      <c r="E13" s="57"/>
      <c r="F13" s="380"/>
      <c r="G13" s="58"/>
      <c r="H13" s="58"/>
      <c r="I13" s="20"/>
      <c r="J13" s="128"/>
    </row>
    <row r="14" spans="1:10" s="9" customFormat="1" ht="13.05" customHeight="1">
      <c r="A14" s="190">
        <v>5</v>
      </c>
      <c r="B14" s="149" t="s">
        <v>67</v>
      </c>
      <c r="C14" s="15"/>
      <c r="D14" s="26"/>
      <c r="E14" s="59">
        <v>1</v>
      </c>
      <c r="F14" s="382" t="s">
        <v>12</v>
      </c>
      <c r="G14" s="60"/>
      <c r="H14" s="60"/>
      <c r="I14" s="18"/>
      <c r="J14" s="19" t="s">
        <v>185</v>
      </c>
    </row>
    <row r="15" spans="1:10" s="9" customFormat="1" ht="13.05" customHeight="1">
      <c r="A15" s="189"/>
      <c r="B15" s="112"/>
      <c r="C15" s="14"/>
      <c r="D15" s="25"/>
      <c r="E15" s="57"/>
      <c r="F15" s="184"/>
      <c r="G15" s="58"/>
      <c r="H15" s="130"/>
      <c r="I15" s="22"/>
      <c r="J15" s="128"/>
    </row>
    <row r="16" spans="1:10" s="9" customFormat="1" ht="13.05" customHeight="1">
      <c r="A16" s="190"/>
      <c r="B16" s="186" t="s">
        <v>32</v>
      </c>
      <c r="C16" s="15"/>
      <c r="D16" s="26"/>
      <c r="E16" s="59"/>
      <c r="F16" s="186"/>
      <c r="G16" s="60"/>
      <c r="H16" s="68"/>
      <c r="I16" s="18"/>
      <c r="J16" s="75"/>
    </row>
    <row r="17" spans="1:10" s="9" customFormat="1" ht="13.05" customHeight="1">
      <c r="A17" s="189"/>
      <c r="B17" s="112"/>
      <c r="C17" s="14"/>
      <c r="D17" s="25"/>
      <c r="E17" s="57"/>
      <c r="F17" s="184"/>
      <c r="G17" s="58"/>
      <c r="H17" s="58"/>
      <c r="I17" s="20"/>
      <c r="J17" s="72"/>
    </row>
    <row r="18" spans="1:10" s="9" customFormat="1" ht="13.05" customHeight="1">
      <c r="A18" s="190"/>
      <c r="B18" s="113"/>
      <c r="C18" s="15"/>
      <c r="D18" s="26"/>
      <c r="E18" s="59"/>
      <c r="F18" s="186"/>
      <c r="G18" s="60"/>
      <c r="H18" s="60"/>
      <c r="I18" s="18"/>
      <c r="J18" s="19"/>
    </row>
    <row r="19" spans="1:10" s="9" customFormat="1" ht="13.05" customHeight="1">
      <c r="A19" s="189"/>
      <c r="B19" s="112"/>
      <c r="C19" s="14"/>
      <c r="D19" s="25"/>
      <c r="E19" s="81"/>
      <c r="F19" s="229"/>
      <c r="G19" s="82"/>
      <c r="H19" s="82"/>
      <c r="I19" s="20"/>
      <c r="J19" s="128"/>
    </row>
    <row r="20" spans="1:10" s="9" customFormat="1" ht="13.05" customHeight="1">
      <c r="A20" s="190"/>
      <c r="B20" s="113"/>
      <c r="C20" s="15"/>
      <c r="D20" s="26"/>
      <c r="E20" s="83"/>
      <c r="F20" s="230"/>
      <c r="G20" s="84"/>
      <c r="H20" s="84"/>
      <c r="I20" s="18"/>
      <c r="J20" s="19"/>
    </row>
    <row r="21" spans="1:10" s="9" customFormat="1" ht="13.05" customHeight="1">
      <c r="A21" s="189"/>
      <c r="B21" s="112"/>
      <c r="C21" s="14"/>
      <c r="D21" s="25"/>
      <c r="E21" s="81"/>
      <c r="F21" s="229"/>
      <c r="G21" s="237"/>
      <c r="H21" s="237"/>
      <c r="I21" s="238"/>
      <c r="J21" s="128"/>
    </row>
    <row r="22" spans="1:10" s="9" customFormat="1" ht="13.05" customHeight="1">
      <c r="A22" s="190">
        <v>6</v>
      </c>
      <c r="B22" s="113" t="s">
        <v>68</v>
      </c>
      <c r="C22" s="15"/>
      <c r="D22" s="26"/>
      <c r="E22" s="83">
        <v>1</v>
      </c>
      <c r="F22" s="230" t="s">
        <v>12</v>
      </c>
      <c r="G22" s="239"/>
      <c r="H22" s="239"/>
      <c r="I22" s="240"/>
      <c r="J22" s="19" t="s">
        <v>186</v>
      </c>
    </row>
    <row r="23" spans="1:10" s="9" customFormat="1" ht="13.05" customHeight="1">
      <c r="A23" s="189"/>
      <c r="B23" s="112"/>
      <c r="C23" s="14"/>
      <c r="D23" s="25"/>
      <c r="E23" s="241"/>
      <c r="F23" s="229"/>
      <c r="G23" s="242"/>
      <c r="H23" s="242"/>
      <c r="I23" s="243"/>
      <c r="J23" s="244"/>
    </row>
    <row r="24" spans="1:10" s="9" customFormat="1" ht="12.75" customHeight="1">
      <c r="A24" s="190"/>
      <c r="B24" s="113"/>
      <c r="C24" s="15"/>
      <c r="D24" s="26"/>
      <c r="E24" s="245"/>
      <c r="F24" s="230"/>
      <c r="G24" s="246"/>
      <c r="H24" s="246"/>
      <c r="I24" s="247"/>
      <c r="J24" s="248"/>
    </row>
    <row r="25" spans="1:10" s="9" customFormat="1" ht="13.05" customHeight="1">
      <c r="A25" s="187"/>
      <c r="B25" s="112"/>
      <c r="C25" s="14"/>
      <c r="D25" s="25"/>
      <c r="E25" s="57"/>
      <c r="F25" s="184"/>
      <c r="G25" s="58"/>
      <c r="H25" s="58"/>
      <c r="I25" s="20"/>
      <c r="J25" s="128"/>
    </row>
    <row r="26" spans="1:10" s="9" customFormat="1" ht="13.05" customHeight="1">
      <c r="A26" s="188"/>
      <c r="B26" s="186"/>
      <c r="C26" s="15"/>
      <c r="D26" s="26"/>
      <c r="E26" s="59"/>
      <c r="F26" s="186"/>
      <c r="G26" s="60"/>
      <c r="H26" s="60"/>
      <c r="I26" s="18"/>
      <c r="J26" s="19"/>
    </row>
    <row r="27" spans="1:10" s="9" customFormat="1" ht="13.05" customHeight="1">
      <c r="A27" s="187"/>
      <c r="B27" s="184"/>
      <c r="C27" s="14"/>
      <c r="D27" s="25"/>
      <c r="E27" s="57"/>
      <c r="F27" s="184"/>
      <c r="G27" s="58"/>
      <c r="H27" s="58"/>
      <c r="I27" s="20"/>
      <c r="J27" s="128"/>
    </row>
    <row r="28" spans="1:10" s="9" customFormat="1" ht="13.05" customHeight="1">
      <c r="A28" s="188"/>
      <c r="B28" s="186" t="s">
        <v>33</v>
      </c>
      <c r="C28" s="15"/>
      <c r="D28" s="26"/>
      <c r="E28" s="59"/>
      <c r="F28" s="186"/>
      <c r="G28" s="60"/>
      <c r="H28" s="60"/>
      <c r="I28" s="18"/>
      <c r="J28" s="19"/>
    </row>
    <row r="29" spans="1:10" s="9" customFormat="1" ht="13.05" customHeight="1">
      <c r="A29" s="187"/>
      <c r="B29" s="184"/>
      <c r="C29" s="14"/>
      <c r="D29" s="25"/>
      <c r="E29" s="57"/>
      <c r="F29" s="184"/>
      <c r="G29" s="58"/>
      <c r="H29" s="58"/>
      <c r="I29" s="22"/>
      <c r="J29" s="128"/>
    </row>
    <row r="30" spans="1:10" s="9" customFormat="1" ht="13.05" customHeight="1">
      <c r="A30" s="188"/>
      <c r="B30" s="186"/>
      <c r="C30" s="15"/>
      <c r="D30" s="26"/>
      <c r="E30" s="59"/>
      <c r="F30" s="186"/>
      <c r="G30" s="60"/>
      <c r="H30" s="60"/>
      <c r="I30" s="21"/>
      <c r="J30" s="19"/>
    </row>
    <row r="31" spans="1:10" s="9" customFormat="1" ht="13.05" customHeight="1">
      <c r="A31" s="187"/>
      <c r="B31" s="184"/>
      <c r="C31" s="14"/>
      <c r="D31" s="25"/>
      <c r="E31" s="57"/>
      <c r="F31" s="184"/>
      <c r="G31" s="58"/>
      <c r="H31" s="62"/>
      <c r="I31" s="20"/>
      <c r="J31" s="128"/>
    </row>
    <row r="32" spans="1:10" s="9" customFormat="1" ht="13.05" customHeight="1">
      <c r="A32" s="188"/>
      <c r="B32" s="186" t="s">
        <v>34</v>
      </c>
      <c r="C32" s="15"/>
      <c r="D32" s="26"/>
      <c r="E32" s="59">
        <v>1</v>
      </c>
      <c r="F32" s="186" t="s">
        <v>12</v>
      </c>
      <c r="G32" s="60"/>
      <c r="H32" s="61"/>
      <c r="I32" s="63"/>
      <c r="J32" s="76"/>
    </row>
    <row r="33" spans="1:10" s="9" customFormat="1" ht="13.05" customHeight="1">
      <c r="A33" s="187"/>
      <c r="B33" s="184"/>
      <c r="C33" s="14"/>
      <c r="D33" s="25"/>
      <c r="E33" s="57"/>
      <c r="F33" s="184"/>
      <c r="G33" s="58"/>
      <c r="H33" s="58"/>
      <c r="I33" s="20"/>
      <c r="J33" s="128"/>
    </row>
    <row r="34" spans="1:10" s="9" customFormat="1" ht="13.05" customHeight="1">
      <c r="A34" s="188"/>
      <c r="B34" s="186"/>
      <c r="C34" s="15"/>
      <c r="D34" s="26"/>
      <c r="E34" s="59"/>
      <c r="F34" s="186"/>
      <c r="G34" s="60"/>
      <c r="H34" s="60"/>
      <c r="I34" s="18"/>
      <c r="J34" s="19"/>
    </row>
    <row r="35" spans="1:10" s="9" customFormat="1" ht="13.05" customHeight="1">
      <c r="A35" s="187"/>
      <c r="B35" s="184"/>
      <c r="C35" s="27"/>
      <c r="D35" s="25"/>
      <c r="E35" s="57"/>
      <c r="F35" s="184"/>
      <c r="G35" s="58"/>
      <c r="H35" s="58"/>
      <c r="I35" s="20"/>
      <c r="J35" s="128"/>
    </row>
    <row r="36" spans="1:10" s="9" customFormat="1" ht="13.05" customHeight="1">
      <c r="A36" s="192"/>
      <c r="B36" s="185" t="s">
        <v>35</v>
      </c>
      <c r="C36" s="30"/>
      <c r="D36" s="64"/>
      <c r="E36" s="91"/>
      <c r="F36" s="185"/>
      <c r="G36" s="61"/>
      <c r="H36" s="60"/>
      <c r="I36" s="65"/>
      <c r="J36" s="66"/>
    </row>
    <row r="37" spans="1:10" s="9" customFormat="1" ht="13.05" customHeight="1">
      <c r="A37" s="187"/>
      <c r="B37" s="112"/>
      <c r="C37" s="14"/>
      <c r="D37" s="25"/>
      <c r="E37" s="57"/>
      <c r="F37" s="184"/>
      <c r="G37" s="58"/>
      <c r="H37" s="58"/>
      <c r="I37" s="20"/>
      <c r="J37" s="128"/>
    </row>
    <row r="38" spans="1:10" s="9" customFormat="1" ht="13.05" customHeight="1" thickBot="1">
      <c r="A38" s="191"/>
      <c r="B38" s="88"/>
      <c r="C38" s="28"/>
      <c r="D38" s="29"/>
      <c r="E38" s="92"/>
      <c r="F38" s="129"/>
      <c r="G38" s="97"/>
      <c r="H38" s="97"/>
      <c r="I38" s="23"/>
      <c r="J38" s="24"/>
    </row>
    <row r="39" spans="1:10" s="9" customFormat="1" ht="22.05" customHeight="1">
      <c r="A39" s="10"/>
      <c r="B39" s="7"/>
      <c r="C39" s="7"/>
      <c r="D39" s="7"/>
      <c r="E39" s="7"/>
      <c r="F39" s="10"/>
      <c r="G39" s="7"/>
      <c r="H39" s="11"/>
      <c r="I39" s="12"/>
      <c r="J39" s="67" t="s">
        <v>26</v>
      </c>
    </row>
  </sheetData>
  <mergeCells count="11">
    <mergeCell ref="B3:C4"/>
    <mergeCell ref="J1:J2"/>
    <mergeCell ref="E1:E2"/>
    <mergeCell ref="F1:F2"/>
    <mergeCell ref="G1:G2"/>
    <mergeCell ref="A1:A2"/>
    <mergeCell ref="B1:B2"/>
    <mergeCell ref="H1:H2"/>
    <mergeCell ref="I1:I2"/>
    <mergeCell ref="C1:C2"/>
    <mergeCell ref="D1:D2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useFirstPageNumber="1" r:id="rId1"/>
  <headerFooter alignWithMargins="0">
    <oddFooter>&amp;L&amp;"ＭＳ Ｐ明朝,標準"　&amp;UＰ．　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727C-FFF3-4C79-B12C-F1650AFB53E0}">
  <sheetPr codeName="Sheet3">
    <tabColor theme="6" tint="0.59999389629810485"/>
  </sheetPr>
  <dimension ref="A1:L78"/>
  <sheetViews>
    <sheetView view="pageBreakPreview" zoomScale="85" zoomScaleNormal="85" zoomScaleSheetLayoutView="85" workbookViewId="0">
      <selection activeCell="A42" sqref="A42"/>
    </sheetView>
  </sheetViews>
  <sheetFormatPr defaultColWidth="9" defaultRowHeight="13.2"/>
  <cols>
    <col min="1" max="1" width="3.6640625" style="10" customWidth="1"/>
    <col min="2" max="2" width="26.6640625" style="7" customWidth="1"/>
    <col min="3" max="3" width="28.6640625" style="7" customWidth="1"/>
    <col min="4" max="4" width="6.6640625" style="7" customWidth="1"/>
    <col min="5" max="5" width="9.6640625" style="7" customWidth="1"/>
    <col min="6" max="6" width="5.6640625" style="10" customWidth="1"/>
    <col min="7" max="7" width="11.6640625" style="7" customWidth="1"/>
    <col min="8" max="8" width="14.6640625" style="11" customWidth="1"/>
    <col min="9" max="9" width="14.6640625" style="12" customWidth="1"/>
    <col min="10" max="10" width="14.6640625" style="13" customWidth="1"/>
    <col min="11" max="11" width="12.33203125" style="32" customWidth="1"/>
    <col min="12" max="12" width="10.88671875" style="7" bestFit="1" customWidth="1"/>
    <col min="13" max="16384" width="9" style="7"/>
  </cols>
  <sheetData>
    <row r="1" spans="1:12" ht="14.1" customHeight="1">
      <c r="A1" s="431"/>
      <c r="B1" s="433" t="s">
        <v>8</v>
      </c>
      <c r="C1" s="437" t="s">
        <v>1</v>
      </c>
      <c r="D1" s="439"/>
      <c r="E1" s="433" t="s">
        <v>9</v>
      </c>
      <c r="F1" s="433" t="s">
        <v>0</v>
      </c>
      <c r="G1" s="433" t="s">
        <v>10</v>
      </c>
      <c r="H1" s="433" t="s">
        <v>11</v>
      </c>
      <c r="I1" s="435" t="s">
        <v>15</v>
      </c>
      <c r="J1" s="445" t="s">
        <v>16</v>
      </c>
    </row>
    <row r="2" spans="1:12" s="8" customFormat="1" ht="14.1" customHeight="1" thickBot="1">
      <c r="A2" s="432"/>
      <c r="B2" s="434"/>
      <c r="C2" s="438"/>
      <c r="D2" s="440"/>
      <c r="E2" s="434"/>
      <c r="F2" s="434"/>
      <c r="G2" s="434"/>
      <c r="H2" s="434"/>
      <c r="I2" s="436"/>
      <c r="J2" s="446"/>
      <c r="K2" s="33"/>
      <c r="L2" s="16"/>
    </row>
    <row r="3" spans="1:12" s="9" customFormat="1" ht="13.05" customHeight="1">
      <c r="A3" s="115"/>
      <c r="B3" s="447" t="str">
        <f>表!G12</f>
        <v>韮崎大村美術館既存空調設備更新工事</v>
      </c>
      <c r="C3" s="448"/>
      <c r="D3" s="79"/>
      <c r="E3" s="120"/>
      <c r="F3" s="85"/>
      <c r="G3" s="119"/>
      <c r="H3" s="119"/>
      <c r="I3" s="20"/>
      <c r="J3" s="128"/>
      <c r="K3" s="32"/>
      <c r="L3" s="7"/>
    </row>
    <row r="4" spans="1:12" s="9" customFormat="1" ht="13.05" customHeight="1">
      <c r="A4" s="116"/>
      <c r="B4" s="449"/>
      <c r="C4" s="450"/>
      <c r="D4" s="80"/>
      <c r="E4" s="117"/>
      <c r="F4" s="121"/>
      <c r="G4" s="118"/>
      <c r="H4" s="118"/>
      <c r="I4" s="18"/>
      <c r="J4" s="19"/>
      <c r="K4" s="32"/>
      <c r="L4" s="7"/>
    </row>
    <row r="5" spans="1:12" s="9" customFormat="1" ht="13.05" customHeight="1">
      <c r="A5" s="143"/>
      <c r="B5" s="112"/>
      <c r="C5" s="14"/>
      <c r="D5" s="25"/>
      <c r="E5" s="57"/>
      <c r="F5" s="208"/>
      <c r="G5" s="58"/>
      <c r="H5" s="130"/>
      <c r="I5" s="161"/>
      <c r="J5" s="171"/>
      <c r="K5" s="32"/>
    </row>
    <row r="6" spans="1:12" s="9" customFormat="1" ht="13.05" customHeight="1">
      <c r="A6" s="146">
        <v>1</v>
      </c>
      <c r="B6" s="135" t="str">
        <f>鑑!B6</f>
        <v>仮設工事</v>
      </c>
      <c r="C6" s="15"/>
      <c r="D6" s="26"/>
      <c r="E6" s="59"/>
      <c r="F6" s="210"/>
      <c r="G6" s="60"/>
      <c r="H6" s="68"/>
      <c r="I6" s="21"/>
      <c r="J6" s="19"/>
      <c r="K6" s="71"/>
    </row>
    <row r="7" spans="1:12" s="9" customFormat="1" ht="13.05" customHeight="1">
      <c r="A7" s="143"/>
      <c r="B7" s="112"/>
      <c r="C7" s="14" t="s">
        <v>70</v>
      </c>
      <c r="D7" s="25"/>
      <c r="E7" s="57"/>
      <c r="F7" s="208"/>
      <c r="G7" s="82"/>
      <c r="H7" s="131"/>
      <c r="I7" s="161"/>
      <c r="J7" s="171"/>
      <c r="K7" s="32"/>
    </row>
    <row r="8" spans="1:12" s="9" customFormat="1" ht="13.05" customHeight="1">
      <c r="A8" s="144"/>
      <c r="B8" s="113" t="s">
        <v>42</v>
      </c>
      <c r="C8" s="15" t="s">
        <v>69</v>
      </c>
      <c r="D8" s="26"/>
      <c r="E8" s="59">
        <v>1</v>
      </c>
      <c r="F8" s="210" t="s">
        <v>12</v>
      </c>
      <c r="G8" s="84"/>
      <c r="H8" s="133"/>
      <c r="I8" s="166"/>
      <c r="J8" s="373"/>
      <c r="K8" s="32"/>
    </row>
    <row r="9" spans="1:12" s="9" customFormat="1" ht="13.05" customHeight="1">
      <c r="A9" s="143"/>
      <c r="B9" s="112" t="s">
        <v>71</v>
      </c>
      <c r="C9" s="14" t="s">
        <v>72</v>
      </c>
      <c r="D9" s="25"/>
      <c r="E9" s="57"/>
      <c r="F9" s="208"/>
      <c r="G9" s="82"/>
      <c r="H9" s="131"/>
      <c r="I9" s="161"/>
      <c r="J9" s="171"/>
      <c r="K9" s="32"/>
      <c r="L9" s="7"/>
    </row>
    <row r="10" spans="1:12" s="9" customFormat="1" ht="13.05" customHeight="1">
      <c r="A10" s="144"/>
      <c r="B10" s="113" t="s">
        <v>42</v>
      </c>
      <c r="C10" s="15" t="s">
        <v>195</v>
      </c>
      <c r="D10" s="26"/>
      <c r="E10" s="59">
        <v>1</v>
      </c>
      <c r="F10" s="210" t="s">
        <v>12</v>
      </c>
      <c r="G10" s="84"/>
      <c r="H10" s="133"/>
      <c r="I10" s="166"/>
      <c r="J10" s="374"/>
      <c r="K10" s="32"/>
      <c r="L10" s="7"/>
    </row>
    <row r="11" spans="1:12" s="9" customFormat="1" ht="13.05" customHeight="1">
      <c r="A11" s="143"/>
      <c r="B11" s="112"/>
      <c r="C11" s="14" t="s">
        <v>189</v>
      </c>
      <c r="D11" s="25"/>
      <c r="E11" s="57"/>
      <c r="F11" s="371"/>
      <c r="G11" s="82"/>
      <c r="H11" s="131"/>
      <c r="I11" s="161"/>
      <c r="J11" s="171"/>
      <c r="K11" s="32"/>
      <c r="L11" s="7"/>
    </row>
    <row r="12" spans="1:12" s="9" customFormat="1" ht="13.05" customHeight="1">
      <c r="A12" s="144"/>
      <c r="B12" s="113" t="s">
        <v>43</v>
      </c>
      <c r="C12" s="15" t="s">
        <v>190</v>
      </c>
      <c r="D12" s="26"/>
      <c r="E12" s="59">
        <v>1</v>
      </c>
      <c r="F12" s="372" t="s">
        <v>12</v>
      </c>
      <c r="G12" s="84"/>
      <c r="H12" s="133"/>
      <c r="I12" s="166"/>
      <c r="J12" s="125"/>
      <c r="K12" s="32"/>
      <c r="L12" s="7"/>
    </row>
    <row r="13" spans="1:12" s="9" customFormat="1" ht="13.05" customHeight="1">
      <c r="A13" s="143"/>
      <c r="B13" s="112"/>
      <c r="C13" s="14" t="s">
        <v>147</v>
      </c>
      <c r="D13" s="25"/>
      <c r="E13" s="57"/>
      <c r="F13" s="380"/>
      <c r="G13" s="82"/>
      <c r="H13" s="131"/>
      <c r="I13" s="161"/>
      <c r="J13" s="171"/>
      <c r="K13" s="32"/>
    </row>
    <row r="14" spans="1:12" s="9" customFormat="1" ht="13.05" customHeight="1">
      <c r="A14" s="144"/>
      <c r="B14" s="113" t="s">
        <v>43</v>
      </c>
      <c r="C14" s="15" t="s">
        <v>148</v>
      </c>
      <c r="D14" s="26"/>
      <c r="E14" s="59">
        <v>1</v>
      </c>
      <c r="F14" s="382" t="s">
        <v>12</v>
      </c>
      <c r="G14" s="84"/>
      <c r="H14" s="133"/>
      <c r="I14" s="166"/>
      <c r="J14" s="125"/>
      <c r="K14" s="32"/>
    </row>
    <row r="15" spans="1:12" s="9" customFormat="1" ht="13.05" customHeight="1">
      <c r="A15" s="143"/>
      <c r="B15" s="112"/>
      <c r="C15" s="14"/>
      <c r="D15" s="25"/>
      <c r="E15" s="57"/>
      <c r="F15" s="380"/>
      <c r="G15" s="82"/>
      <c r="H15" s="131"/>
      <c r="I15" s="161"/>
      <c r="J15" s="171"/>
      <c r="K15" s="32"/>
    </row>
    <row r="16" spans="1:12" s="9" customFormat="1" ht="13.05" customHeight="1">
      <c r="A16" s="144"/>
      <c r="B16" s="113"/>
      <c r="C16" s="15"/>
      <c r="D16" s="26"/>
      <c r="E16" s="59"/>
      <c r="F16" s="382"/>
      <c r="G16" s="84"/>
      <c r="H16" s="133"/>
      <c r="I16" s="166"/>
      <c r="J16" s="125"/>
      <c r="K16" s="32"/>
    </row>
    <row r="17" spans="1:12" s="9" customFormat="1" ht="13.05" customHeight="1">
      <c r="A17" s="143"/>
      <c r="B17" s="112"/>
      <c r="C17" s="14"/>
      <c r="D17" s="25"/>
      <c r="E17" s="57"/>
      <c r="F17" s="380"/>
      <c r="G17" s="82"/>
      <c r="H17" s="131"/>
      <c r="I17" s="161"/>
      <c r="J17" s="171"/>
      <c r="K17" s="71"/>
      <c r="L17" s="7"/>
    </row>
    <row r="18" spans="1:12" s="9" customFormat="1" ht="13.05" customHeight="1">
      <c r="A18" s="144"/>
      <c r="B18" s="113" t="s">
        <v>44</v>
      </c>
      <c r="C18" s="15" t="s">
        <v>73</v>
      </c>
      <c r="D18" s="26"/>
      <c r="E18" s="59">
        <v>1</v>
      </c>
      <c r="F18" s="382" t="s">
        <v>12</v>
      </c>
      <c r="G18" s="84"/>
      <c r="H18" s="133"/>
      <c r="I18" s="166"/>
      <c r="J18" s="373"/>
      <c r="K18" s="32"/>
      <c r="L18" s="7"/>
    </row>
    <row r="19" spans="1:12" s="9" customFormat="1" ht="13.05" customHeight="1">
      <c r="A19" s="143"/>
      <c r="B19" s="112"/>
      <c r="C19" s="14"/>
      <c r="D19" s="25"/>
      <c r="E19" s="57"/>
      <c r="F19" s="380"/>
      <c r="G19" s="58"/>
      <c r="H19" s="130"/>
      <c r="I19" s="22"/>
      <c r="J19" s="128"/>
      <c r="K19" s="32"/>
    </row>
    <row r="20" spans="1:12" s="9" customFormat="1" ht="13.05" customHeight="1">
      <c r="A20" s="144"/>
      <c r="B20" s="113"/>
      <c r="C20" s="15"/>
      <c r="D20" s="26"/>
      <c r="E20" s="59"/>
      <c r="F20" s="382"/>
      <c r="G20" s="60"/>
      <c r="H20" s="68"/>
      <c r="I20" s="21"/>
      <c r="J20" s="125"/>
      <c r="K20" s="32"/>
    </row>
    <row r="21" spans="1:12" s="9" customFormat="1" ht="13.05" customHeight="1">
      <c r="A21" s="143"/>
      <c r="B21" s="112"/>
      <c r="C21" s="14" t="s">
        <v>40</v>
      </c>
      <c r="D21" s="25"/>
      <c r="E21" s="57"/>
      <c r="F21" s="380"/>
      <c r="G21" s="82"/>
      <c r="H21" s="131"/>
      <c r="I21" s="22"/>
      <c r="J21" s="220"/>
      <c r="K21" s="32"/>
    </row>
    <row r="22" spans="1:12" s="9" customFormat="1" ht="13.05" customHeight="1">
      <c r="A22" s="144"/>
      <c r="B22" s="113" t="s">
        <v>45</v>
      </c>
      <c r="C22" s="15" t="s">
        <v>51</v>
      </c>
      <c r="D22" s="26"/>
      <c r="E22" s="59">
        <v>2</v>
      </c>
      <c r="F22" s="382" t="s">
        <v>41</v>
      </c>
      <c r="G22" s="84"/>
      <c r="H22" s="133"/>
      <c r="I22" s="65"/>
      <c r="J22" s="221"/>
      <c r="K22" s="32"/>
    </row>
    <row r="23" spans="1:12" s="9" customFormat="1" ht="13.05" customHeight="1">
      <c r="A23" s="143"/>
      <c r="B23" s="112"/>
      <c r="C23" s="174"/>
      <c r="D23" s="93"/>
      <c r="E23" s="57"/>
      <c r="F23" s="208"/>
      <c r="G23" s="131"/>
      <c r="H23" s="131"/>
      <c r="I23" s="161"/>
      <c r="J23" s="162"/>
      <c r="K23" s="32"/>
      <c r="L23" s="7"/>
    </row>
    <row r="24" spans="1:12" s="9" customFormat="1" ht="12.75" customHeight="1">
      <c r="A24" s="144"/>
      <c r="B24" s="113"/>
      <c r="C24" s="15"/>
      <c r="D24" s="94"/>
      <c r="E24" s="59"/>
      <c r="F24" s="210"/>
      <c r="G24" s="132"/>
      <c r="H24" s="132"/>
      <c r="I24" s="166"/>
      <c r="J24" s="167"/>
      <c r="K24" s="32"/>
      <c r="L24" s="7"/>
    </row>
    <row r="25" spans="1:12" s="9" customFormat="1" ht="13.05" customHeight="1">
      <c r="A25" s="143"/>
      <c r="B25" s="159"/>
      <c r="C25" s="155"/>
      <c r="D25" s="93"/>
      <c r="E25" s="160"/>
      <c r="F25" s="208"/>
      <c r="G25" s="131"/>
      <c r="H25" s="131"/>
      <c r="I25" s="161"/>
      <c r="J25" s="162"/>
      <c r="K25" s="32"/>
      <c r="L25" s="7"/>
    </row>
    <row r="26" spans="1:12" s="9" customFormat="1" ht="13.05" customHeight="1">
      <c r="A26" s="144"/>
      <c r="B26" s="163"/>
      <c r="C26" s="164"/>
      <c r="D26" s="94"/>
      <c r="E26" s="165"/>
      <c r="F26" s="210"/>
      <c r="G26" s="132"/>
      <c r="H26" s="132"/>
      <c r="I26" s="166"/>
      <c r="J26" s="167"/>
      <c r="K26" s="32"/>
      <c r="L26" s="7"/>
    </row>
    <row r="27" spans="1:12" s="9" customFormat="1" ht="13.05" customHeight="1">
      <c r="A27" s="143"/>
      <c r="B27" s="175"/>
      <c r="C27" s="14"/>
      <c r="D27" s="93"/>
      <c r="E27" s="160"/>
      <c r="F27" s="208"/>
      <c r="G27" s="131"/>
      <c r="H27" s="131"/>
      <c r="I27" s="161"/>
      <c r="J27" s="162"/>
      <c r="K27" s="32"/>
      <c r="L27" s="7"/>
    </row>
    <row r="28" spans="1:12" s="9" customFormat="1" ht="13.05" customHeight="1">
      <c r="A28" s="144"/>
      <c r="B28" s="176"/>
      <c r="C28" s="157"/>
      <c r="D28" s="94"/>
      <c r="E28" s="165"/>
      <c r="F28" s="210"/>
      <c r="G28" s="132"/>
      <c r="H28" s="132"/>
      <c r="I28" s="166"/>
      <c r="J28" s="167"/>
      <c r="K28" s="32"/>
      <c r="L28" s="12"/>
    </row>
    <row r="29" spans="1:12" s="9" customFormat="1" ht="13.05" customHeight="1">
      <c r="A29" s="143"/>
      <c r="B29" s="168"/>
      <c r="C29" s="27"/>
      <c r="D29" s="93"/>
      <c r="E29" s="160"/>
      <c r="F29" s="208"/>
      <c r="G29" s="131"/>
      <c r="H29" s="131"/>
      <c r="I29" s="161"/>
      <c r="J29" s="162"/>
      <c r="K29" s="32"/>
      <c r="L29" s="7"/>
    </row>
    <row r="30" spans="1:12" s="9" customFormat="1" ht="13.05" customHeight="1">
      <c r="A30" s="144"/>
      <c r="B30" s="149"/>
      <c r="C30" s="30"/>
      <c r="D30" s="94"/>
      <c r="E30" s="169"/>
      <c r="F30" s="210"/>
      <c r="G30" s="132"/>
      <c r="H30" s="132"/>
      <c r="I30" s="166"/>
      <c r="J30" s="167"/>
      <c r="K30" s="32"/>
      <c r="L30" s="7"/>
    </row>
    <row r="31" spans="1:12" s="9" customFormat="1" ht="13.05" customHeight="1">
      <c r="A31" s="143"/>
      <c r="B31" s="112"/>
      <c r="C31" s="14"/>
      <c r="D31" s="25"/>
      <c r="E31" s="57"/>
      <c r="F31" s="208"/>
      <c r="G31" s="58"/>
      <c r="H31" s="58"/>
      <c r="I31" s="161"/>
      <c r="J31" s="162"/>
      <c r="K31" s="32"/>
      <c r="L31" s="7"/>
    </row>
    <row r="32" spans="1:12" s="9" customFormat="1" ht="13.05" customHeight="1">
      <c r="A32" s="144"/>
      <c r="B32" s="210" t="s">
        <v>121</v>
      </c>
      <c r="C32" s="15"/>
      <c r="D32" s="26"/>
      <c r="E32" s="59"/>
      <c r="F32" s="210"/>
      <c r="G32" s="60"/>
      <c r="H32" s="60"/>
      <c r="I32" s="166"/>
      <c r="J32" s="167"/>
      <c r="K32" s="32"/>
      <c r="L32" s="7"/>
    </row>
    <row r="33" spans="1:12" s="9" customFormat="1" ht="13.05" customHeight="1">
      <c r="A33" s="143"/>
      <c r="B33" s="168"/>
      <c r="C33" s="14"/>
      <c r="D33" s="93"/>
      <c r="E33" s="160"/>
      <c r="F33" s="208"/>
      <c r="G33" s="131"/>
      <c r="H33" s="131"/>
      <c r="I33" s="161"/>
      <c r="J33" s="162"/>
      <c r="K33" s="32"/>
      <c r="L33" s="7"/>
    </row>
    <row r="34" spans="1:12" s="9" customFormat="1" ht="13.05" customHeight="1">
      <c r="A34" s="144"/>
      <c r="B34" s="149"/>
      <c r="C34" s="157"/>
      <c r="D34" s="94"/>
      <c r="E34" s="165"/>
      <c r="F34" s="210"/>
      <c r="G34" s="132"/>
      <c r="H34" s="132"/>
      <c r="I34" s="166"/>
      <c r="J34" s="167"/>
      <c r="K34" s="32"/>
      <c r="L34" s="17"/>
    </row>
    <row r="35" spans="1:12" s="9" customFormat="1" ht="13.05" customHeight="1">
      <c r="A35" s="145"/>
      <c r="B35" s="159"/>
      <c r="C35" s="155"/>
      <c r="D35" s="93"/>
      <c r="E35" s="160"/>
      <c r="F35" s="208"/>
      <c r="G35" s="82"/>
      <c r="H35" s="131"/>
      <c r="I35" s="161"/>
      <c r="J35" s="171"/>
      <c r="K35" s="32"/>
      <c r="L35" s="7"/>
    </row>
    <row r="36" spans="1:12" s="9" customFormat="1" ht="13.05" customHeight="1">
      <c r="A36" s="147"/>
      <c r="B36" s="163"/>
      <c r="C36" s="164"/>
      <c r="D36" s="94"/>
      <c r="E36" s="165"/>
      <c r="F36" s="210"/>
      <c r="G36" s="84"/>
      <c r="H36" s="133"/>
      <c r="I36" s="172"/>
      <c r="J36" s="173"/>
      <c r="K36" s="32"/>
      <c r="L36" s="7"/>
    </row>
    <row r="37" spans="1:12" s="9" customFormat="1" ht="13.05" customHeight="1">
      <c r="A37" s="145"/>
      <c r="B37" s="62"/>
      <c r="C37" s="174"/>
      <c r="D37" s="93"/>
      <c r="E37" s="81"/>
      <c r="F37" s="208"/>
      <c r="G37" s="82"/>
      <c r="H37" s="131"/>
      <c r="I37" s="161"/>
      <c r="J37" s="171"/>
      <c r="K37" s="32"/>
      <c r="L37" s="7"/>
    </row>
    <row r="38" spans="1:12" s="9" customFormat="1" ht="13.05" customHeight="1" thickBot="1">
      <c r="A38" s="148"/>
      <c r="B38" s="193"/>
      <c r="C38" s="194"/>
      <c r="D38" s="136"/>
      <c r="E38" s="137"/>
      <c r="F38" s="129"/>
      <c r="G38" s="89"/>
      <c r="H38" s="134"/>
      <c r="I38" s="177"/>
      <c r="J38" s="178"/>
      <c r="K38" s="32"/>
      <c r="L38" s="7"/>
    </row>
    <row r="39" spans="1:12" s="9" customFormat="1" ht="22.05" customHeight="1" thickBot="1">
      <c r="A39" s="10"/>
      <c r="B39" s="7"/>
      <c r="C39" s="7"/>
      <c r="D39" s="7"/>
      <c r="E39" s="7"/>
      <c r="F39" s="10"/>
      <c r="G39" s="7"/>
      <c r="H39" s="11"/>
      <c r="I39" s="12"/>
      <c r="J39" s="67" t="s">
        <v>26</v>
      </c>
      <c r="K39" s="32"/>
      <c r="L39" s="7"/>
    </row>
    <row r="40" spans="1:12" ht="14.1" customHeight="1">
      <c r="A40" s="431"/>
      <c r="B40" s="433" t="s">
        <v>8</v>
      </c>
      <c r="C40" s="437" t="s">
        <v>1</v>
      </c>
      <c r="D40" s="439"/>
      <c r="E40" s="433" t="s">
        <v>9</v>
      </c>
      <c r="F40" s="433" t="s">
        <v>0</v>
      </c>
      <c r="G40" s="433" t="s">
        <v>10</v>
      </c>
      <c r="H40" s="433" t="s">
        <v>11</v>
      </c>
      <c r="I40" s="435" t="s">
        <v>15</v>
      </c>
      <c r="J40" s="445" t="s">
        <v>16</v>
      </c>
    </row>
    <row r="41" spans="1:12" s="8" customFormat="1" ht="14.1" customHeight="1" thickBot="1">
      <c r="A41" s="432"/>
      <c r="B41" s="434"/>
      <c r="C41" s="438"/>
      <c r="D41" s="440"/>
      <c r="E41" s="434"/>
      <c r="F41" s="434"/>
      <c r="G41" s="434"/>
      <c r="H41" s="434"/>
      <c r="I41" s="436"/>
      <c r="J41" s="446"/>
      <c r="K41" s="33"/>
      <c r="L41" s="16"/>
    </row>
    <row r="42" spans="1:12" s="9" customFormat="1" ht="13.05" customHeight="1">
      <c r="A42" s="199"/>
      <c r="B42" s="200"/>
      <c r="C42" s="126"/>
      <c r="D42" s="95"/>
      <c r="E42" s="201"/>
      <c r="F42" s="114"/>
      <c r="G42" s="127"/>
      <c r="H42" s="202"/>
      <c r="I42" s="203"/>
      <c r="J42" s="204"/>
      <c r="K42" s="32"/>
      <c r="L42" s="7"/>
    </row>
    <row r="43" spans="1:12" s="9" customFormat="1" ht="13.05" customHeight="1">
      <c r="A43" s="116"/>
      <c r="B43" s="176"/>
      <c r="C43" s="157"/>
      <c r="D43" s="94"/>
      <c r="E43" s="165"/>
      <c r="F43" s="210"/>
      <c r="G43" s="84"/>
      <c r="H43" s="132"/>
      <c r="I43" s="166"/>
      <c r="J43" s="205"/>
      <c r="K43" s="32"/>
      <c r="L43" s="7"/>
    </row>
    <row r="44" spans="1:12" s="9" customFormat="1" ht="13.05" customHeight="1">
      <c r="A44" s="195"/>
      <c r="B44" s="87"/>
      <c r="C44" s="30"/>
      <c r="D44" s="64"/>
      <c r="E44" s="196"/>
      <c r="F44" s="197"/>
      <c r="G44" s="198"/>
      <c r="H44" s="198"/>
      <c r="I44" s="65"/>
      <c r="J44" s="66"/>
      <c r="K44" s="32"/>
    </row>
    <row r="45" spans="1:12" s="9" customFormat="1" ht="13.05" customHeight="1">
      <c r="A45" s="116"/>
      <c r="B45" s="210"/>
      <c r="C45" s="15"/>
      <c r="D45" s="26"/>
      <c r="E45" s="117"/>
      <c r="F45" s="121"/>
      <c r="G45" s="118"/>
      <c r="H45" s="60"/>
      <c r="I45" s="18"/>
      <c r="J45" s="19"/>
      <c r="K45" s="32"/>
    </row>
    <row r="46" spans="1:12" s="9" customFormat="1" ht="13.05" customHeight="1">
      <c r="A46" s="143"/>
      <c r="B46" s="112"/>
      <c r="C46" s="14"/>
      <c r="D46" s="25"/>
      <c r="E46" s="57"/>
      <c r="F46" s="208"/>
      <c r="G46" s="58"/>
      <c r="H46" s="130"/>
      <c r="I46" s="22"/>
      <c r="J46" s="128"/>
      <c r="K46" s="32"/>
    </row>
    <row r="47" spans="1:12" s="9" customFormat="1" ht="13.05" customHeight="1">
      <c r="A47" s="146"/>
      <c r="B47" s="135"/>
      <c r="C47" s="15"/>
      <c r="D47" s="26"/>
      <c r="E47" s="59"/>
      <c r="F47" s="210"/>
      <c r="G47" s="60"/>
      <c r="H47" s="68"/>
      <c r="I47" s="21"/>
      <c r="J47" s="19"/>
      <c r="K47" s="32"/>
    </row>
    <row r="48" spans="1:12" s="9" customFormat="1" ht="13.05" customHeight="1">
      <c r="A48" s="143"/>
      <c r="B48" s="112"/>
      <c r="C48" s="14"/>
      <c r="D48" s="25"/>
      <c r="E48" s="57"/>
      <c r="F48" s="208"/>
      <c r="G48" s="58"/>
      <c r="H48" s="130"/>
      <c r="I48" s="22"/>
      <c r="J48" s="128"/>
      <c r="K48" s="32"/>
      <c r="L48" s="7"/>
    </row>
    <row r="49" spans="1:12" s="9" customFormat="1" ht="13.05" customHeight="1">
      <c r="A49" s="144"/>
      <c r="B49" s="113"/>
      <c r="C49" s="15"/>
      <c r="D49" s="94"/>
      <c r="E49" s="59"/>
      <c r="F49" s="210"/>
      <c r="G49" s="60"/>
      <c r="H49" s="68"/>
      <c r="I49" s="21"/>
      <c r="J49" s="19"/>
      <c r="K49" s="32"/>
      <c r="L49" s="7"/>
    </row>
    <row r="50" spans="1:12" s="9" customFormat="1" ht="13.05" customHeight="1">
      <c r="A50" s="143"/>
      <c r="B50" s="154"/>
      <c r="C50" s="152"/>
      <c r="D50" s="179"/>
      <c r="E50" s="57"/>
      <c r="F50" s="208"/>
      <c r="G50" s="131"/>
      <c r="H50" s="131"/>
      <c r="I50" s="22"/>
      <c r="J50" s="128"/>
      <c r="K50" s="32"/>
    </row>
    <row r="51" spans="1:12" s="9" customFormat="1" ht="13.05" customHeight="1">
      <c r="A51" s="144"/>
      <c r="B51" s="156"/>
      <c r="C51" s="150"/>
      <c r="D51" s="180"/>
      <c r="E51" s="59"/>
      <c r="F51" s="210"/>
      <c r="G51" s="132"/>
      <c r="H51" s="132"/>
      <c r="I51" s="183"/>
      <c r="J51" s="69"/>
      <c r="K51" s="32"/>
    </row>
    <row r="52" spans="1:12" s="9" customFormat="1" ht="13.05" customHeight="1">
      <c r="A52" s="143"/>
      <c r="B52" s="158"/>
      <c r="C52" s="30"/>
      <c r="D52" s="181"/>
      <c r="E52" s="57"/>
      <c r="F52" s="208"/>
      <c r="G52" s="131"/>
      <c r="H52" s="131"/>
      <c r="I52" s="22"/>
      <c r="J52" s="128"/>
      <c r="K52" s="32"/>
    </row>
    <row r="53" spans="1:12" s="9" customFormat="1" ht="13.05" customHeight="1">
      <c r="A53" s="144"/>
      <c r="B53" s="153"/>
      <c r="C53" s="157"/>
      <c r="D53" s="182"/>
      <c r="E53" s="59"/>
      <c r="F53" s="210"/>
      <c r="G53" s="132"/>
      <c r="H53" s="132"/>
      <c r="I53" s="183"/>
      <c r="J53" s="69"/>
      <c r="K53" s="32"/>
    </row>
    <row r="54" spans="1:12" s="9" customFormat="1" ht="13.05" customHeight="1">
      <c r="A54" s="143"/>
      <c r="B54" s="112"/>
      <c r="C54" s="14"/>
      <c r="D54" s="93"/>
      <c r="E54" s="57"/>
      <c r="F54" s="208"/>
      <c r="G54" s="82"/>
      <c r="H54" s="131"/>
      <c r="I54" s="161"/>
      <c r="J54" s="171"/>
      <c r="K54" s="71"/>
      <c r="L54" s="7"/>
    </row>
    <row r="55" spans="1:12" s="9" customFormat="1" ht="13.05" customHeight="1">
      <c r="A55" s="144"/>
      <c r="B55" s="149"/>
      <c r="C55" s="15"/>
      <c r="D55" s="94"/>
      <c r="E55" s="59"/>
      <c r="F55" s="210"/>
      <c r="G55" s="84"/>
      <c r="H55" s="133"/>
      <c r="I55" s="172"/>
      <c r="J55" s="173"/>
      <c r="K55" s="32"/>
      <c r="L55" s="7"/>
    </row>
    <row r="56" spans="1:12" s="9" customFormat="1" ht="13.05" customHeight="1">
      <c r="A56" s="143"/>
      <c r="B56" s="112"/>
      <c r="C56" s="14"/>
      <c r="D56" s="93"/>
      <c r="E56" s="57"/>
      <c r="F56" s="208"/>
      <c r="G56" s="58"/>
      <c r="H56" s="130"/>
      <c r="I56" s="22"/>
      <c r="J56" s="128"/>
      <c r="K56" s="32"/>
    </row>
    <row r="57" spans="1:12" s="9" customFormat="1" ht="13.05" customHeight="1">
      <c r="A57" s="144"/>
      <c r="B57" s="113"/>
      <c r="C57" s="15"/>
      <c r="D57" s="26"/>
      <c r="E57" s="59"/>
      <c r="F57" s="210"/>
      <c r="G57" s="60"/>
      <c r="H57" s="68"/>
      <c r="I57" s="18"/>
      <c r="J57" s="75"/>
      <c r="K57" s="32"/>
    </row>
    <row r="58" spans="1:12" s="9" customFormat="1" ht="13.05" customHeight="1">
      <c r="A58" s="143"/>
      <c r="B58" s="112"/>
      <c r="C58" s="14"/>
      <c r="D58" s="25"/>
      <c r="E58" s="57"/>
      <c r="F58" s="208"/>
      <c r="G58" s="58"/>
      <c r="H58" s="58"/>
      <c r="I58" s="20"/>
      <c r="J58" s="72"/>
      <c r="K58" s="32"/>
    </row>
    <row r="59" spans="1:12" s="9" customFormat="1" ht="13.05" customHeight="1">
      <c r="A59" s="144"/>
      <c r="B59" s="210"/>
      <c r="C59" s="15"/>
      <c r="D59" s="26"/>
      <c r="E59" s="59"/>
      <c r="F59" s="210"/>
      <c r="G59" s="60"/>
      <c r="H59" s="60"/>
      <c r="I59" s="18"/>
      <c r="J59" s="19"/>
      <c r="K59" s="32"/>
    </row>
    <row r="60" spans="1:12" s="9" customFormat="1" ht="13.05" customHeight="1">
      <c r="A60" s="143"/>
      <c r="B60" s="112"/>
      <c r="C60" s="14"/>
      <c r="D60" s="25"/>
      <c r="E60" s="57"/>
      <c r="F60" s="208"/>
      <c r="G60" s="58"/>
      <c r="H60" s="58"/>
      <c r="I60" s="20"/>
      <c r="J60" s="128"/>
      <c r="K60" s="32"/>
    </row>
    <row r="61" spans="1:12" s="9" customFormat="1" ht="13.05" customHeight="1">
      <c r="A61" s="144"/>
      <c r="B61" s="113"/>
      <c r="C61" s="15"/>
      <c r="D61" s="26"/>
      <c r="E61" s="59"/>
      <c r="F61" s="210"/>
      <c r="G61" s="60"/>
      <c r="H61" s="61"/>
      <c r="I61" s="18"/>
      <c r="J61" s="19"/>
      <c r="K61" s="32"/>
    </row>
    <row r="62" spans="1:12" s="9" customFormat="1" ht="13.05" customHeight="1">
      <c r="A62" s="143"/>
      <c r="B62" s="112"/>
      <c r="C62" s="14"/>
      <c r="D62" s="25"/>
      <c r="E62" s="57"/>
      <c r="F62" s="208"/>
      <c r="G62" s="58"/>
      <c r="H62" s="58"/>
      <c r="I62" s="20"/>
      <c r="J62" s="128"/>
      <c r="K62" s="32"/>
      <c r="L62" s="7"/>
    </row>
    <row r="63" spans="1:12" s="9" customFormat="1" ht="12.75" customHeight="1">
      <c r="A63" s="144"/>
      <c r="B63" s="149"/>
      <c r="C63" s="15"/>
      <c r="D63" s="26"/>
      <c r="E63" s="59"/>
      <c r="F63" s="210"/>
      <c r="G63" s="60"/>
      <c r="H63" s="61"/>
      <c r="I63" s="18"/>
      <c r="J63" s="19"/>
      <c r="K63" s="32"/>
      <c r="L63" s="7"/>
    </row>
    <row r="64" spans="1:12" s="9" customFormat="1" ht="13.05" customHeight="1">
      <c r="A64" s="143"/>
      <c r="B64" s="112"/>
      <c r="C64" s="14"/>
      <c r="D64" s="25"/>
      <c r="E64" s="57"/>
      <c r="F64" s="208"/>
      <c r="G64" s="58"/>
      <c r="H64" s="58"/>
      <c r="I64" s="20"/>
      <c r="J64" s="128"/>
      <c r="K64" s="32"/>
      <c r="L64" s="7"/>
    </row>
    <row r="65" spans="1:12" s="9" customFormat="1" ht="13.05" customHeight="1">
      <c r="A65" s="144"/>
      <c r="B65" s="113"/>
      <c r="C65" s="15"/>
      <c r="D65" s="26"/>
      <c r="E65" s="59"/>
      <c r="F65" s="210"/>
      <c r="G65" s="60"/>
      <c r="H65" s="60"/>
      <c r="I65" s="18"/>
      <c r="J65" s="19"/>
      <c r="K65" s="32"/>
      <c r="L65" s="7"/>
    </row>
    <row r="66" spans="1:12" s="9" customFormat="1" ht="13.05" customHeight="1">
      <c r="A66" s="143"/>
      <c r="B66" s="112"/>
      <c r="C66" s="14"/>
      <c r="D66" s="25"/>
      <c r="E66" s="57"/>
      <c r="F66" s="208"/>
      <c r="G66" s="58"/>
      <c r="H66" s="58"/>
      <c r="I66" s="20"/>
      <c r="J66" s="128"/>
      <c r="K66" s="32"/>
      <c r="L66" s="7"/>
    </row>
    <row r="67" spans="1:12" s="9" customFormat="1" ht="13.05" customHeight="1">
      <c r="A67" s="144"/>
      <c r="B67" s="113"/>
      <c r="C67" s="15"/>
      <c r="D67" s="26"/>
      <c r="E67" s="59"/>
      <c r="F67" s="210"/>
      <c r="G67" s="60"/>
      <c r="H67" s="60"/>
      <c r="I67" s="18"/>
      <c r="J67" s="19"/>
      <c r="K67" s="32"/>
      <c r="L67" s="12"/>
    </row>
    <row r="68" spans="1:12" s="9" customFormat="1" ht="13.05" customHeight="1">
      <c r="A68" s="143"/>
      <c r="B68" s="112"/>
      <c r="C68" s="14"/>
      <c r="D68" s="25"/>
      <c r="E68" s="57"/>
      <c r="F68" s="208"/>
      <c r="G68" s="58"/>
      <c r="H68" s="58"/>
      <c r="I68" s="22"/>
      <c r="J68" s="128"/>
      <c r="K68" s="32"/>
      <c r="L68" s="7"/>
    </row>
    <row r="69" spans="1:12" s="9" customFormat="1" ht="13.05" customHeight="1">
      <c r="A69" s="144"/>
      <c r="B69" s="149"/>
      <c r="C69" s="15"/>
      <c r="D69" s="26"/>
      <c r="E69" s="59"/>
      <c r="F69" s="210"/>
      <c r="G69" s="60"/>
      <c r="H69" s="60"/>
      <c r="I69" s="21"/>
      <c r="J69" s="19"/>
      <c r="K69" s="32"/>
      <c r="L69" s="7"/>
    </row>
    <row r="70" spans="1:12" s="9" customFormat="1" ht="13.05" customHeight="1">
      <c r="A70" s="143"/>
      <c r="B70" s="112"/>
      <c r="C70" s="14"/>
      <c r="D70" s="25"/>
      <c r="E70" s="57"/>
      <c r="F70" s="208"/>
      <c r="G70" s="58"/>
      <c r="H70" s="62"/>
      <c r="I70" s="20"/>
      <c r="J70" s="128"/>
      <c r="K70" s="32"/>
      <c r="L70" s="7"/>
    </row>
    <row r="71" spans="1:12" s="9" customFormat="1" ht="13.05" customHeight="1">
      <c r="A71" s="144"/>
      <c r="B71" s="113"/>
      <c r="C71" s="15"/>
      <c r="D71" s="26"/>
      <c r="E71" s="59"/>
      <c r="F71" s="210"/>
      <c r="G71" s="60"/>
      <c r="H71" s="61"/>
      <c r="I71" s="63"/>
      <c r="J71" s="76"/>
      <c r="K71" s="32"/>
      <c r="L71" s="7"/>
    </row>
    <row r="72" spans="1:12" s="9" customFormat="1" ht="13.05" customHeight="1">
      <c r="A72" s="143"/>
      <c r="B72" s="112"/>
      <c r="C72" s="14"/>
      <c r="D72" s="25"/>
      <c r="E72" s="57"/>
      <c r="F72" s="208"/>
      <c r="G72" s="58"/>
      <c r="H72" s="58"/>
      <c r="I72" s="20"/>
      <c r="J72" s="128"/>
      <c r="K72" s="32"/>
      <c r="L72" s="7"/>
    </row>
    <row r="73" spans="1:12" s="9" customFormat="1" ht="13.05" customHeight="1">
      <c r="A73" s="144"/>
      <c r="B73" s="210"/>
      <c r="C73" s="15"/>
      <c r="D73" s="26"/>
      <c r="E73" s="59"/>
      <c r="F73" s="210"/>
      <c r="G73" s="60"/>
      <c r="H73" s="60"/>
      <c r="I73" s="18"/>
      <c r="J73" s="19"/>
      <c r="K73" s="32"/>
      <c r="L73" s="17"/>
    </row>
    <row r="74" spans="1:12" s="9" customFormat="1" ht="13.05" customHeight="1">
      <c r="A74" s="145"/>
      <c r="B74" s="112"/>
      <c r="C74" s="27"/>
      <c r="D74" s="25"/>
      <c r="E74" s="57"/>
      <c r="F74" s="208"/>
      <c r="G74" s="58"/>
      <c r="H74" s="58"/>
      <c r="I74" s="20"/>
      <c r="J74" s="128"/>
      <c r="K74" s="32"/>
      <c r="L74" s="7"/>
    </row>
    <row r="75" spans="1:12" s="9" customFormat="1" ht="13.05" customHeight="1">
      <c r="A75" s="147"/>
      <c r="B75" s="87"/>
      <c r="C75" s="30"/>
      <c r="D75" s="64"/>
      <c r="E75" s="91"/>
      <c r="F75" s="209"/>
      <c r="G75" s="61"/>
      <c r="H75" s="60"/>
      <c r="I75" s="65"/>
      <c r="J75" s="66"/>
      <c r="K75" s="32"/>
      <c r="L75" s="7"/>
    </row>
    <row r="76" spans="1:12" s="9" customFormat="1" ht="13.05" customHeight="1">
      <c r="A76" s="145"/>
      <c r="B76" s="112"/>
      <c r="C76" s="14"/>
      <c r="D76" s="25"/>
      <c r="E76" s="57"/>
      <c r="F76" s="208"/>
      <c r="G76" s="58"/>
      <c r="H76" s="58"/>
      <c r="I76" s="20"/>
      <c r="J76" s="128"/>
      <c r="K76" s="32"/>
      <c r="L76" s="7"/>
    </row>
    <row r="77" spans="1:12" s="9" customFormat="1" ht="13.05" customHeight="1" thickBot="1">
      <c r="A77" s="148"/>
      <c r="B77" s="88"/>
      <c r="C77" s="28"/>
      <c r="D77" s="29"/>
      <c r="E77" s="92"/>
      <c r="F77" s="129"/>
      <c r="G77" s="97"/>
      <c r="H77" s="97"/>
      <c r="I77" s="23"/>
      <c r="J77" s="24"/>
      <c r="K77" s="32"/>
      <c r="L77" s="7"/>
    </row>
    <row r="78" spans="1:12" s="9" customFormat="1" ht="22.05" customHeight="1">
      <c r="A78" s="10"/>
      <c r="B78" s="7"/>
      <c r="C78" s="7"/>
      <c r="D78" s="7"/>
      <c r="E78" s="7"/>
      <c r="F78" s="10"/>
      <c r="G78" s="7"/>
      <c r="H78" s="11"/>
      <c r="I78" s="12"/>
      <c r="J78" s="67" t="s">
        <v>26</v>
      </c>
      <c r="K78" s="32"/>
      <c r="L78" s="7"/>
    </row>
  </sheetData>
  <mergeCells count="21">
    <mergeCell ref="F40:F41"/>
    <mergeCell ref="G40:G41"/>
    <mergeCell ref="H40:H41"/>
    <mergeCell ref="I40:I41"/>
    <mergeCell ref="J40:J41"/>
    <mergeCell ref="G1:G2"/>
    <mergeCell ref="H1:H2"/>
    <mergeCell ref="I1:I2"/>
    <mergeCell ref="J1:J2"/>
    <mergeCell ref="F1:F2"/>
    <mergeCell ref="E40:E41"/>
    <mergeCell ref="A1:A2"/>
    <mergeCell ref="B1:B2"/>
    <mergeCell ref="C1:C2"/>
    <mergeCell ref="D1:D2"/>
    <mergeCell ref="E1:E2"/>
    <mergeCell ref="B3:C4"/>
    <mergeCell ref="A40:A41"/>
    <mergeCell ref="B40:B41"/>
    <mergeCell ref="C40:C41"/>
    <mergeCell ref="D40:D41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r:id="rId1"/>
  <headerFooter alignWithMargins="0">
    <oddFooter>&amp;L&amp;"ＭＳ Ｐ明朝,標準"　&amp;UＰ．　&amp;P</oddFooter>
  </headerFooter>
  <rowBreaks count="2" manualBreakCount="2">
    <brk id="39" max="9" man="1"/>
    <brk id="78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66A1-B82A-4942-A29C-446443587BF5}">
  <sheetPr>
    <tabColor theme="6" tint="0.59999389629810485"/>
  </sheetPr>
  <dimension ref="A1:L115"/>
  <sheetViews>
    <sheetView view="pageBreakPreview" topLeftCell="A113" zoomScale="115" zoomScaleNormal="85" zoomScaleSheetLayoutView="115" workbookViewId="0">
      <selection activeCell="K39" sqref="K39"/>
    </sheetView>
  </sheetViews>
  <sheetFormatPr defaultColWidth="9" defaultRowHeight="13.2"/>
  <cols>
    <col min="1" max="1" width="3.6640625" style="331" customWidth="1"/>
    <col min="2" max="2" width="26.6640625" style="256" customWidth="1"/>
    <col min="3" max="3" width="28.6640625" style="256" customWidth="1"/>
    <col min="4" max="4" width="6.6640625" style="256" customWidth="1"/>
    <col min="5" max="5" width="9.6640625" style="256" customWidth="1"/>
    <col min="6" max="6" width="5.6640625" style="331" customWidth="1"/>
    <col min="7" max="7" width="11.6640625" style="256" customWidth="1"/>
    <col min="8" max="8" width="14.6640625" style="332" customWidth="1"/>
    <col min="9" max="9" width="14.6640625" style="314" customWidth="1"/>
    <col min="10" max="10" width="14.6640625" style="370" customWidth="1"/>
    <col min="11" max="11" width="12.33203125" style="255" customWidth="1"/>
    <col min="12" max="12" width="10.88671875" style="256" bestFit="1" customWidth="1"/>
    <col min="13" max="16384" width="9" style="256"/>
  </cols>
  <sheetData>
    <row r="1" spans="1:12" ht="14.1" customHeight="1">
      <c r="A1" s="461"/>
      <c r="B1" s="451" t="s">
        <v>8</v>
      </c>
      <c r="C1" s="463" t="s">
        <v>1</v>
      </c>
      <c r="D1" s="465"/>
      <c r="E1" s="451" t="s">
        <v>9</v>
      </c>
      <c r="F1" s="451" t="s">
        <v>0</v>
      </c>
      <c r="G1" s="451" t="s">
        <v>10</v>
      </c>
      <c r="H1" s="451" t="s">
        <v>11</v>
      </c>
      <c r="I1" s="453" t="s">
        <v>15</v>
      </c>
      <c r="J1" s="455" t="s">
        <v>16</v>
      </c>
    </row>
    <row r="2" spans="1:12" s="259" customFormat="1" ht="14.1" customHeight="1" thickBot="1">
      <c r="A2" s="462"/>
      <c r="B2" s="452"/>
      <c r="C2" s="464"/>
      <c r="D2" s="466"/>
      <c r="E2" s="452"/>
      <c r="F2" s="452"/>
      <c r="G2" s="452"/>
      <c r="H2" s="452"/>
      <c r="I2" s="454"/>
      <c r="J2" s="456"/>
      <c r="K2" s="257"/>
      <c r="L2" s="258"/>
    </row>
    <row r="3" spans="1:12" s="267" customFormat="1" ht="13.05" customHeight="1">
      <c r="A3" s="260"/>
      <c r="B3" s="457" t="str">
        <f>表!G12</f>
        <v>韮崎大村美術館既存空調設備更新工事</v>
      </c>
      <c r="C3" s="458"/>
      <c r="D3" s="261"/>
      <c r="E3" s="262"/>
      <c r="F3" s="263"/>
      <c r="G3" s="264"/>
      <c r="H3" s="264"/>
      <c r="I3" s="265"/>
      <c r="J3" s="266"/>
      <c r="K3" s="255"/>
      <c r="L3" s="256"/>
    </row>
    <row r="4" spans="1:12" s="267" customFormat="1" ht="13.05" customHeight="1">
      <c r="A4" s="268"/>
      <c r="B4" s="459"/>
      <c r="C4" s="460"/>
      <c r="D4" s="269"/>
      <c r="E4" s="270"/>
      <c r="F4" s="271"/>
      <c r="G4" s="272"/>
      <c r="H4" s="272"/>
      <c r="I4" s="273"/>
      <c r="J4" s="274"/>
      <c r="K4" s="255"/>
      <c r="L4" s="256"/>
    </row>
    <row r="5" spans="1:12" s="267" customFormat="1" ht="13.05" customHeight="1">
      <c r="A5" s="275"/>
      <c r="B5" s="175"/>
      <c r="C5" s="276"/>
      <c r="D5" s="222"/>
      <c r="E5" s="277"/>
      <c r="F5" s="278"/>
      <c r="G5" s="279"/>
      <c r="H5" s="280"/>
      <c r="I5" s="281"/>
      <c r="J5" s="266"/>
      <c r="K5" s="255"/>
    </row>
    <row r="6" spans="1:12" s="267" customFormat="1" ht="13.05" customHeight="1">
      <c r="A6" s="282">
        <v>2</v>
      </c>
      <c r="B6" s="283" t="str">
        <f>鑑!B8</f>
        <v>既存撤去工事</v>
      </c>
      <c r="C6" s="284"/>
      <c r="D6" s="285"/>
      <c r="E6" s="286"/>
      <c r="F6" s="216"/>
      <c r="G6" s="287"/>
      <c r="H6" s="288"/>
      <c r="I6" s="289"/>
      <c r="J6" s="274"/>
      <c r="K6" s="290"/>
    </row>
    <row r="7" spans="1:12" s="267" customFormat="1" ht="13.05" customHeight="1">
      <c r="A7" s="275"/>
      <c r="B7" s="175" t="s">
        <v>111</v>
      </c>
      <c r="C7" s="375" t="s">
        <v>105</v>
      </c>
      <c r="D7" s="291"/>
      <c r="E7" s="277"/>
      <c r="F7" s="278"/>
      <c r="G7" s="279"/>
      <c r="H7" s="280"/>
      <c r="I7" s="292"/>
      <c r="J7" s="293"/>
      <c r="K7" s="255"/>
    </row>
    <row r="8" spans="1:12" s="267" customFormat="1" ht="13.05" customHeight="1">
      <c r="A8" s="294"/>
      <c r="B8" s="149" t="s">
        <v>109</v>
      </c>
      <c r="C8" s="376" t="s">
        <v>106</v>
      </c>
      <c r="D8" s="207"/>
      <c r="E8" s="286">
        <v>1</v>
      </c>
      <c r="F8" s="216" t="s">
        <v>57</v>
      </c>
      <c r="G8" s="287"/>
      <c r="H8" s="288"/>
      <c r="I8" s="295"/>
      <c r="J8" s="296"/>
      <c r="K8" s="255"/>
    </row>
    <row r="9" spans="1:12" s="267" customFormat="1" ht="13.05" customHeight="1">
      <c r="A9" s="275"/>
      <c r="B9" s="175" t="s">
        <v>110</v>
      </c>
      <c r="C9" s="375" t="s">
        <v>75</v>
      </c>
      <c r="D9" s="291"/>
      <c r="E9" s="297"/>
      <c r="F9" s="278"/>
      <c r="G9" s="279"/>
      <c r="H9" s="280"/>
      <c r="I9" s="292"/>
      <c r="J9" s="293"/>
      <c r="K9" s="255"/>
      <c r="L9" s="256"/>
    </row>
    <row r="10" spans="1:12" s="267" customFormat="1" ht="13.05" customHeight="1">
      <c r="A10" s="299"/>
      <c r="B10" s="149" t="s">
        <v>113</v>
      </c>
      <c r="C10" s="375" t="s">
        <v>107</v>
      </c>
      <c r="D10" s="207"/>
      <c r="E10" s="301">
        <v>1</v>
      </c>
      <c r="F10" s="216" t="s">
        <v>57</v>
      </c>
      <c r="G10" s="287"/>
      <c r="H10" s="288"/>
      <c r="I10" s="295"/>
      <c r="J10" s="296"/>
      <c r="K10" s="255"/>
      <c r="L10" s="256"/>
    </row>
    <row r="11" spans="1:12" s="267" customFormat="1" ht="13.05" customHeight="1">
      <c r="A11" s="275"/>
      <c r="B11" s="175" t="s">
        <v>112</v>
      </c>
      <c r="C11" s="377" t="s">
        <v>76</v>
      </c>
      <c r="D11" s="222"/>
      <c r="E11" s="277"/>
      <c r="F11" s="278"/>
      <c r="G11" s="279"/>
      <c r="H11" s="280"/>
      <c r="I11" s="292"/>
      <c r="J11" s="293"/>
      <c r="K11" s="255"/>
      <c r="L11" s="256"/>
    </row>
    <row r="12" spans="1:12" s="267" customFormat="1" ht="13.05" customHeight="1">
      <c r="A12" s="294"/>
      <c r="B12" s="149" t="s">
        <v>113</v>
      </c>
      <c r="C12" s="378" t="s">
        <v>118</v>
      </c>
      <c r="D12" s="285"/>
      <c r="E12" s="286">
        <v>1</v>
      </c>
      <c r="F12" s="216" t="s">
        <v>57</v>
      </c>
      <c r="G12" s="287"/>
      <c r="H12" s="288"/>
      <c r="I12" s="295"/>
      <c r="J12" s="296"/>
      <c r="K12" s="255"/>
      <c r="L12" s="256"/>
    </row>
    <row r="13" spans="1:12" s="267" customFormat="1" ht="13.05" customHeight="1">
      <c r="A13" s="275"/>
      <c r="B13" s="175" t="s">
        <v>115</v>
      </c>
      <c r="C13" s="377" t="s">
        <v>77</v>
      </c>
      <c r="D13" s="222"/>
      <c r="E13" s="277"/>
      <c r="F13" s="278"/>
      <c r="G13" s="279"/>
      <c r="H13" s="280"/>
      <c r="I13" s="292"/>
      <c r="J13" s="293"/>
      <c r="K13" s="255"/>
    </row>
    <row r="14" spans="1:12" s="267" customFormat="1" ht="13.05" customHeight="1">
      <c r="A14" s="294"/>
      <c r="B14" s="149" t="s">
        <v>113</v>
      </c>
      <c r="C14" s="378" t="s">
        <v>119</v>
      </c>
      <c r="D14" s="285"/>
      <c r="E14" s="286">
        <v>2</v>
      </c>
      <c r="F14" s="216" t="s">
        <v>57</v>
      </c>
      <c r="G14" s="287"/>
      <c r="H14" s="288"/>
      <c r="I14" s="295"/>
      <c r="J14" s="296"/>
      <c r="K14" s="255"/>
    </row>
    <row r="15" spans="1:12" s="267" customFormat="1" ht="13.05" customHeight="1">
      <c r="A15" s="275"/>
      <c r="B15" s="159" t="s">
        <v>116</v>
      </c>
      <c r="C15" s="377" t="s">
        <v>78</v>
      </c>
      <c r="D15" s="222"/>
      <c r="E15" s="277"/>
      <c r="F15" s="278"/>
      <c r="G15" s="279"/>
      <c r="H15" s="280"/>
      <c r="I15" s="292"/>
      <c r="J15" s="293"/>
      <c r="K15" s="290"/>
      <c r="L15" s="256"/>
    </row>
    <row r="16" spans="1:12" s="267" customFormat="1" ht="13.05" customHeight="1">
      <c r="A16" s="294"/>
      <c r="B16" s="149" t="s">
        <v>113</v>
      </c>
      <c r="C16" s="376" t="s">
        <v>129</v>
      </c>
      <c r="D16" s="207"/>
      <c r="E16" s="286">
        <v>1</v>
      </c>
      <c r="F16" s="216" t="s">
        <v>57</v>
      </c>
      <c r="G16" s="287"/>
      <c r="H16" s="288"/>
      <c r="I16" s="295"/>
      <c r="J16" s="296"/>
      <c r="K16" s="255"/>
      <c r="L16" s="256"/>
    </row>
    <row r="17" spans="1:12" s="267" customFormat="1" ht="13.05" customHeight="1">
      <c r="A17" s="275"/>
      <c r="B17" s="159" t="s">
        <v>117</v>
      </c>
      <c r="C17" s="377" t="s">
        <v>79</v>
      </c>
      <c r="D17" s="222"/>
      <c r="E17" s="277"/>
      <c r="F17" s="278"/>
      <c r="G17" s="279"/>
      <c r="H17" s="280"/>
      <c r="I17" s="292"/>
      <c r="J17" s="293"/>
      <c r="K17" s="255"/>
    </row>
    <row r="18" spans="1:12" s="267" customFormat="1" ht="13.05" customHeight="1">
      <c r="A18" s="294"/>
      <c r="B18" s="149" t="s">
        <v>113</v>
      </c>
      <c r="C18" s="376" t="s">
        <v>131</v>
      </c>
      <c r="D18" s="285"/>
      <c r="E18" s="286">
        <v>1</v>
      </c>
      <c r="F18" s="216" t="s">
        <v>57</v>
      </c>
      <c r="G18" s="287"/>
      <c r="H18" s="288"/>
      <c r="I18" s="295"/>
      <c r="J18" s="296"/>
      <c r="K18" s="255"/>
    </row>
    <row r="19" spans="1:12" s="267" customFormat="1" ht="13.05" customHeight="1">
      <c r="A19" s="275"/>
      <c r="B19" s="175" t="s">
        <v>114</v>
      </c>
      <c r="C19" s="375" t="s">
        <v>105</v>
      </c>
      <c r="D19" s="291"/>
      <c r="E19" s="277"/>
      <c r="F19" s="278"/>
      <c r="G19" s="279"/>
      <c r="H19" s="280"/>
      <c r="I19" s="292"/>
      <c r="J19" s="293"/>
      <c r="K19" s="255"/>
    </row>
    <row r="20" spans="1:12" s="267" customFormat="1" ht="13.05" customHeight="1">
      <c r="A20" s="294"/>
      <c r="B20" s="149" t="s">
        <v>109</v>
      </c>
      <c r="C20" s="376" t="s">
        <v>106</v>
      </c>
      <c r="D20" s="207"/>
      <c r="E20" s="286">
        <v>1</v>
      </c>
      <c r="F20" s="216" t="s">
        <v>57</v>
      </c>
      <c r="G20" s="287"/>
      <c r="H20" s="288"/>
      <c r="I20" s="295"/>
      <c r="J20" s="296"/>
      <c r="K20" s="255"/>
    </row>
    <row r="21" spans="1:12" s="267" customFormat="1" ht="13.05" customHeight="1">
      <c r="A21" s="275"/>
      <c r="B21" s="175" t="s">
        <v>128</v>
      </c>
      <c r="C21" s="377" t="s">
        <v>80</v>
      </c>
      <c r="D21" s="222"/>
      <c r="E21" s="277"/>
      <c r="F21" s="278"/>
      <c r="G21" s="279"/>
      <c r="H21" s="280"/>
      <c r="I21" s="292"/>
      <c r="J21" s="293"/>
      <c r="K21" s="255"/>
    </row>
    <row r="22" spans="1:12" s="267" customFormat="1" ht="13.05" customHeight="1">
      <c r="A22" s="294"/>
      <c r="B22" s="149" t="s">
        <v>113</v>
      </c>
      <c r="C22" s="378" t="s">
        <v>130</v>
      </c>
      <c r="D22" s="285"/>
      <c r="E22" s="286">
        <v>2</v>
      </c>
      <c r="F22" s="216" t="s">
        <v>57</v>
      </c>
      <c r="G22" s="287"/>
      <c r="H22" s="288"/>
      <c r="I22" s="295"/>
      <c r="J22" s="296"/>
      <c r="K22" s="255"/>
    </row>
    <row r="23" spans="1:12" s="267" customFormat="1" ht="13.05" customHeight="1">
      <c r="A23" s="275"/>
      <c r="B23" s="175" t="s">
        <v>96</v>
      </c>
      <c r="C23" s="377" t="s">
        <v>78</v>
      </c>
      <c r="D23" s="222"/>
      <c r="E23" s="277"/>
      <c r="F23" s="278"/>
      <c r="G23" s="279"/>
      <c r="H23" s="280"/>
      <c r="I23" s="292"/>
      <c r="J23" s="293"/>
      <c r="K23" s="255"/>
    </row>
    <row r="24" spans="1:12" s="267" customFormat="1" ht="13.05" customHeight="1">
      <c r="A24" s="294"/>
      <c r="B24" s="149" t="s">
        <v>113</v>
      </c>
      <c r="C24" s="376" t="s">
        <v>129</v>
      </c>
      <c r="D24" s="207"/>
      <c r="E24" s="286">
        <v>1</v>
      </c>
      <c r="F24" s="216" t="s">
        <v>57</v>
      </c>
      <c r="G24" s="287"/>
      <c r="H24" s="288"/>
      <c r="I24" s="295"/>
      <c r="J24" s="296"/>
      <c r="K24" s="255"/>
    </row>
    <row r="25" spans="1:12" s="267" customFormat="1" ht="13.05" customHeight="1">
      <c r="A25" s="275"/>
      <c r="B25" s="175" t="s">
        <v>196</v>
      </c>
      <c r="C25" s="390" t="s">
        <v>122</v>
      </c>
      <c r="D25" s="25"/>
      <c r="E25" s="277"/>
      <c r="F25" s="278"/>
      <c r="G25" s="279"/>
      <c r="H25" s="280"/>
      <c r="I25" s="292"/>
      <c r="J25" s="293"/>
      <c r="K25" s="255"/>
      <c r="L25" s="256"/>
    </row>
    <row r="26" spans="1:12" s="267" customFormat="1" ht="12.75" customHeight="1">
      <c r="A26" s="294"/>
      <c r="B26" s="149" t="s">
        <v>113</v>
      </c>
      <c r="C26" s="379" t="s">
        <v>123</v>
      </c>
      <c r="D26" s="94"/>
      <c r="E26" s="286">
        <v>1</v>
      </c>
      <c r="F26" s="216" t="s">
        <v>57</v>
      </c>
      <c r="G26" s="287"/>
      <c r="H26" s="288"/>
      <c r="I26" s="295"/>
      <c r="J26" s="296"/>
      <c r="K26" s="255"/>
      <c r="L26" s="256"/>
    </row>
    <row r="27" spans="1:12" s="267" customFormat="1" ht="13.05" customHeight="1">
      <c r="A27" s="275"/>
      <c r="B27" s="159"/>
      <c r="C27" s="174"/>
      <c r="D27" s="291"/>
      <c r="E27" s="277"/>
      <c r="F27" s="278"/>
      <c r="G27" s="279"/>
      <c r="H27" s="280"/>
      <c r="I27" s="292"/>
      <c r="J27" s="293"/>
      <c r="K27" s="255"/>
      <c r="L27" s="256"/>
    </row>
    <row r="28" spans="1:12" s="267" customFormat="1" ht="13.05" customHeight="1">
      <c r="A28" s="294"/>
      <c r="B28" s="163"/>
      <c r="C28" s="214"/>
      <c r="D28" s="207"/>
      <c r="E28" s="286"/>
      <c r="F28" s="216"/>
      <c r="G28" s="287"/>
      <c r="H28" s="288"/>
      <c r="I28" s="295"/>
      <c r="J28" s="308"/>
      <c r="K28" s="255"/>
      <c r="L28" s="256"/>
    </row>
    <row r="29" spans="1:12" s="267" customFormat="1" ht="13.05" customHeight="1">
      <c r="A29" s="275"/>
      <c r="B29" s="175"/>
      <c r="C29" s="174" t="s">
        <v>127</v>
      </c>
      <c r="D29" s="291"/>
      <c r="E29" s="309"/>
      <c r="F29" s="278"/>
      <c r="G29" s="279"/>
      <c r="H29" s="280"/>
      <c r="I29" s="292"/>
      <c r="J29" s="293"/>
      <c r="K29" s="255"/>
      <c r="L29" s="256"/>
    </row>
    <row r="30" spans="1:12" s="267" customFormat="1" ht="13.05" customHeight="1">
      <c r="A30" s="294"/>
      <c r="B30" s="176" t="s">
        <v>125</v>
      </c>
      <c r="C30" s="214" t="s">
        <v>126</v>
      </c>
      <c r="D30" s="207"/>
      <c r="E30" s="311">
        <v>1</v>
      </c>
      <c r="F30" s="216" t="s">
        <v>12</v>
      </c>
      <c r="G30" s="287"/>
      <c r="H30" s="288"/>
      <c r="I30" s="295"/>
      <c r="J30" s="296"/>
      <c r="K30" s="255"/>
      <c r="L30" s="314"/>
    </row>
    <row r="31" spans="1:12" s="267" customFormat="1" ht="13.05" customHeight="1">
      <c r="A31" s="275"/>
      <c r="B31" s="175"/>
      <c r="C31" s="174"/>
      <c r="D31" s="291"/>
      <c r="E31" s="309"/>
      <c r="F31" s="278"/>
      <c r="G31" s="82"/>
      <c r="H31" s="131"/>
      <c r="I31" s="161"/>
      <c r="J31" s="171"/>
      <c r="K31" s="255"/>
      <c r="L31" s="256"/>
    </row>
    <row r="32" spans="1:12" s="267" customFormat="1" ht="13.05" customHeight="1">
      <c r="A32" s="294"/>
      <c r="B32" s="176" t="s">
        <v>124</v>
      </c>
      <c r="C32" s="214"/>
      <c r="D32" s="207"/>
      <c r="E32" s="311">
        <v>1</v>
      </c>
      <c r="F32" s="216" t="s">
        <v>12</v>
      </c>
      <c r="G32" s="84"/>
      <c r="H32" s="133"/>
      <c r="I32" s="166"/>
      <c r="J32" s="125"/>
      <c r="K32" s="255"/>
      <c r="L32" s="256"/>
    </row>
    <row r="33" spans="1:12" s="267" customFormat="1" ht="13.05" customHeight="1">
      <c r="A33" s="275"/>
      <c r="B33" s="175"/>
      <c r="C33" s="315"/>
      <c r="D33" s="291"/>
      <c r="E33" s="309"/>
      <c r="F33" s="278"/>
      <c r="G33" s="310"/>
      <c r="H33" s="310"/>
      <c r="I33" s="292"/>
      <c r="J33" s="306"/>
      <c r="K33" s="255"/>
      <c r="L33" s="256"/>
    </row>
    <row r="34" spans="1:12" s="267" customFormat="1" ht="13.05" customHeight="1">
      <c r="A34" s="294"/>
      <c r="B34" s="176"/>
      <c r="C34" s="226"/>
      <c r="D34" s="207"/>
      <c r="E34" s="316"/>
      <c r="F34" s="216"/>
      <c r="G34" s="312"/>
      <c r="H34" s="312"/>
      <c r="I34" s="295"/>
      <c r="J34" s="313"/>
      <c r="K34" s="255"/>
      <c r="L34" s="317"/>
    </row>
    <row r="35" spans="1:12" s="267" customFormat="1" ht="13.05" customHeight="1">
      <c r="A35" s="318"/>
      <c r="B35" s="159"/>
      <c r="C35" s="174"/>
      <c r="D35" s="291"/>
      <c r="E35" s="309"/>
      <c r="F35" s="278"/>
      <c r="G35" s="279"/>
      <c r="H35" s="280"/>
      <c r="I35" s="292"/>
      <c r="J35" s="293"/>
      <c r="K35" s="255"/>
      <c r="L35" s="256"/>
    </row>
    <row r="36" spans="1:12" s="267" customFormat="1" ht="13.05" customHeight="1">
      <c r="A36" s="320" t="s">
        <v>120</v>
      </c>
      <c r="B36" s="163" t="s">
        <v>132</v>
      </c>
      <c r="C36" s="214"/>
      <c r="D36" s="207"/>
      <c r="E36" s="311">
        <v>1</v>
      </c>
      <c r="F36" s="216" t="s">
        <v>12</v>
      </c>
      <c r="G36" s="287"/>
      <c r="H36" s="288"/>
      <c r="I36" s="295"/>
      <c r="J36" s="296"/>
      <c r="K36" s="255"/>
      <c r="L36" s="256"/>
    </row>
    <row r="37" spans="1:12" s="267" customFormat="1" ht="13.05" customHeight="1">
      <c r="A37" s="318"/>
      <c r="B37" s="159"/>
      <c r="C37" s="155"/>
      <c r="D37" s="291"/>
      <c r="E37" s="309"/>
      <c r="F37" s="278"/>
      <c r="G37" s="279"/>
      <c r="H37" s="310"/>
      <c r="I37" s="292"/>
      <c r="J37" s="319"/>
      <c r="K37" s="255"/>
      <c r="L37" s="256"/>
    </row>
    <row r="38" spans="1:12" s="267" customFormat="1" ht="13.05" customHeight="1" thickBot="1">
      <c r="A38" s="323"/>
      <c r="B38" s="227" t="s">
        <v>121</v>
      </c>
      <c r="C38" s="228"/>
      <c r="D38" s="325"/>
      <c r="E38" s="391"/>
      <c r="F38" s="227"/>
      <c r="G38" s="327"/>
      <c r="H38" s="328"/>
      <c r="I38" s="329"/>
      <c r="J38" s="330"/>
      <c r="K38" s="255"/>
      <c r="L38" s="256"/>
    </row>
    <row r="39" spans="1:12" s="267" customFormat="1" ht="22.05" customHeight="1" thickBot="1">
      <c r="A39" s="331"/>
      <c r="B39" s="256"/>
      <c r="C39" s="256"/>
      <c r="D39" s="256"/>
      <c r="E39" s="256"/>
      <c r="F39" s="331"/>
      <c r="G39" s="256"/>
      <c r="H39" s="332"/>
      <c r="I39" s="314"/>
      <c r="J39" s="333" t="s">
        <v>26</v>
      </c>
      <c r="K39" s="255"/>
      <c r="L39" s="256"/>
    </row>
    <row r="40" spans="1:12" ht="14.1" customHeight="1">
      <c r="A40" s="461"/>
      <c r="B40" s="451" t="s">
        <v>8</v>
      </c>
      <c r="C40" s="463" t="s">
        <v>1</v>
      </c>
      <c r="D40" s="465"/>
      <c r="E40" s="451" t="s">
        <v>9</v>
      </c>
      <c r="F40" s="451" t="s">
        <v>0</v>
      </c>
      <c r="G40" s="451" t="s">
        <v>10</v>
      </c>
      <c r="H40" s="451" t="s">
        <v>11</v>
      </c>
      <c r="I40" s="453" t="s">
        <v>15</v>
      </c>
      <c r="J40" s="455" t="s">
        <v>16</v>
      </c>
    </row>
    <row r="41" spans="1:12" s="259" customFormat="1" ht="14.1" customHeight="1" thickBot="1">
      <c r="A41" s="462"/>
      <c r="B41" s="452"/>
      <c r="C41" s="464"/>
      <c r="D41" s="466"/>
      <c r="E41" s="452"/>
      <c r="F41" s="452"/>
      <c r="G41" s="452"/>
      <c r="H41" s="452"/>
      <c r="I41" s="454"/>
      <c r="J41" s="456"/>
      <c r="K41" s="257"/>
      <c r="L41" s="258"/>
    </row>
    <row r="42" spans="1:12" s="267" customFormat="1" ht="13.05" customHeight="1">
      <c r="A42" s="275"/>
      <c r="B42" s="175"/>
      <c r="C42" s="276"/>
      <c r="D42" s="222"/>
      <c r="E42" s="277"/>
      <c r="F42" s="278"/>
      <c r="G42" s="279"/>
      <c r="H42" s="280"/>
      <c r="I42" s="281"/>
      <c r="J42" s="266"/>
      <c r="K42" s="255"/>
    </row>
    <row r="43" spans="1:12" s="267" customFormat="1" ht="13.05" customHeight="1">
      <c r="A43" s="282"/>
      <c r="B43" s="283"/>
      <c r="C43" s="284"/>
      <c r="D43" s="285"/>
      <c r="E43" s="286"/>
      <c r="F43" s="216"/>
      <c r="G43" s="287"/>
      <c r="H43" s="288"/>
      <c r="I43" s="289"/>
      <c r="J43" s="274"/>
      <c r="K43" s="290"/>
    </row>
    <row r="44" spans="1:12" s="267" customFormat="1" ht="13.05" customHeight="1">
      <c r="A44" s="275"/>
      <c r="B44" s="175"/>
      <c r="C44" s="226"/>
      <c r="D44" s="291"/>
      <c r="E44" s="277"/>
      <c r="F44" s="278"/>
      <c r="G44" s="279"/>
      <c r="H44" s="280"/>
      <c r="I44" s="292"/>
      <c r="J44" s="293"/>
      <c r="K44" s="255"/>
    </row>
    <row r="45" spans="1:12" s="267" customFormat="1" ht="13.05" customHeight="1">
      <c r="A45" s="294"/>
      <c r="B45" s="176"/>
      <c r="C45" s="214"/>
      <c r="D45" s="207"/>
      <c r="E45" s="286"/>
      <c r="F45" s="216"/>
      <c r="G45" s="287"/>
      <c r="H45" s="288"/>
      <c r="I45" s="295"/>
      <c r="J45" s="296"/>
      <c r="K45" s="255"/>
    </row>
    <row r="46" spans="1:12" s="267" customFormat="1" ht="13.05" customHeight="1">
      <c r="A46" s="275"/>
      <c r="B46" s="175"/>
      <c r="C46" s="226"/>
      <c r="D46" s="291"/>
      <c r="E46" s="297"/>
      <c r="F46" s="298"/>
      <c r="G46" s="279"/>
      <c r="H46" s="280"/>
      <c r="I46" s="292"/>
      <c r="J46" s="293"/>
      <c r="K46" s="255"/>
      <c r="L46" s="256"/>
    </row>
    <row r="47" spans="1:12" s="267" customFormat="1" ht="13.05" customHeight="1">
      <c r="A47" s="299"/>
      <c r="B47" s="300"/>
      <c r="C47" s="226"/>
      <c r="D47" s="207"/>
      <c r="E47" s="301"/>
      <c r="F47" s="302"/>
      <c r="G47" s="303"/>
      <c r="H47" s="288"/>
      <c r="I47" s="304"/>
      <c r="J47" s="296"/>
      <c r="K47" s="255"/>
      <c r="L47" s="256"/>
    </row>
    <row r="48" spans="1:12" s="267" customFormat="1" ht="13.05" customHeight="1">
      <c r="A48" s="275"/>
      <c r="B48" s="175"/>
      <c r="C48" s="174"/>
      <c r="D48" s="222"/>
      <c r="E48" s="277"/>
      <c r="F48" s="278"/>
      <c r="G48" s="279"/>
      <c r="H48" s="280"/>
      <c r="I48" s="292"/>
      <c r="J48" s="293"/>
      <c r="K48" s="255"/>
      <c r="L48" s="256"/>
    </row>
    <row r="49" spans="1:12" s="267" customFormat="1" ht="13.05" customHeight="1">
      <c r="A49" s="294"/>
      <c r="B49" s="176"/>
      <c r="C49" s="305"/>
      <c r="D49" s="285"/>
      <c r="E49" s="286"/>
      <c r="F49" s="216"/>
      <c r="G49" s="287"/>
      <c r="H49" s="288"/>
      <c r="I49" s="295"/>
      <c r="J49" s="296"/>
      <c r="K49" s="255"/>
      <c r="L49" s="256"/>
    </row>
    <row r="50" spans="1:12" s="267" customFormat="1" ht="13.05" customHeight="1">
      <c r="A50" s="275"/>
      <c r="B50" s="175"/>
      <c r="C50" s="174"/>
      <c r="D50" s="222"/>
      <c r="E50" s="277"/>
      <c r="F50" s="278"/>
      <c r="G50" s="279"/>
      <c r="H50" s="280"/>
      <c r="I50" s="292"/>
      <c r="J50" s="293"/>
      <c r="K50" s="255"/>
    </row>
    <row r="51" spans="1:12" s="267" customFormat="1" ht="13.05" customHeight="1">
      <c r="A51" s="294"/>
      <c r="B51" s="176"/>
      <c r="C51" s="305"/>
      <c r="D51" s="285"/>
      <c r="E51" s="286"/>
      <c r="F51" s="216"/>
      <c r="G51" s="287"/>
      <c r="H51" s="288"/>
      <c r="I51" s="295"/>
      <c r="J51" s="296"/>
      <c r="K51" s="255"/>
    </row>
    <row r="52" spans="1:12" s="267" customFormat="1" ht="13.05" customHeight="1">
      <c r="A52" s="275"/>
      <c r="B52" s="159"/>
      <c r="C52" s="174"/>
      <c r="D52" s="222"/>
      <c r="E52" s="277"/>
      <c r="F52" s="278"/>
      <c r="G52" s="279"/>
      <c r="H52" s="280"/>
      <c r="I52" s="292"/>
      <c r="J52" s="306"/>
      <c r="K52" s="290"/>
      <c r="L52" s="256"/>
    </row>
    <row r="53" spans="1:12" s="267" customFormat="1" ht="13.05" customHeight="1">
      <c r="A53" s="294"/>
      <c r="B53" s="163"/>
      <c r="C53" s="214"/>
      <c r="D53" s="207"/>
      <c r="E53" s="286"/>
      <c r="F53" s="216"/>
      <c r="G53" s="287"/>
      <c r="H53" s="288"/>
      <c r="I53" s="295"/>
      <c r="J53" s="307"/>
      <c r="K53" s="255"/>
      <c r="L53" s="256"/>
    </row>
    <row r="54" spans="1:12" s="267" customFormat="1" ht="13.05" customHeight="1">
      <c r="A54" s="275"/>
      <c r="B54" s="159"/>
      <c r="C54" s="174"/>
      <c r="D54" s="222"/>
      <c r="E54" s="277"/>
      <c r="F54" s="278"/>
      <c r="G54" s="279"/>
      <c r="H54" s="280"/>
      <c r="I54" s="292"/>
      <c r="J54" s="306"/>
      <c r="K54" s="255"/>
    </row>
    <row r="55" spans="1:12" s="267" customFormat="1" ht="13.05" customHeight="1">
      <c r="A55" s="294"/>
      <c r="B55" s="163"/>
      <c r="C55" s="214"/>
      <c r="D55" s="285"/>
      <c r="E55" s="286"/>
      <c r="F55" s="216"/>
      <c r="G55" s="287"/>
      <c r="H55" s="288"/>
      <c r="I55" s="295"/>
      <c r="J55" s="307"/>
      <c r="K55" s="255"/>
    </row>
    <row r="56" spans="1:12" s="267" customFormat="1" ht="13.05" customHeight="1">
      <c r="A56" s="275"/>
      <c r="B56" s="175"/>
      <c r="C56" s="174"/>
      <c r="D56" s="222"/>
      <c r="E56" s="277"/>
      <c r="F56" s="278"/>
      <c r="G56" s="279"/>
      <c r="H56" s="280"/>
      <c r="I56" s="292"/>
      <c r="J56" s="293"/>
      <c r="K56" s="255"/>
    </row>
    <row r="57" spans="1:12" s="267" customFormat="1" ht="13.05" customHeight="1">
      <c r="A57" s="294"/>
      <c r="B57" s="176"/>
      <c r="C57" s="305"/>
      <c r="D57" s="285"/>
      <c r="E57" s="286"/>
      <c r="F57" s="216"/>
      <c r="G57" s="303"/>
      <c r="H57" s="288"/>
      <c r="I57" s="304"/>
      <c r="J57" s="296"/>
      <c r="K57" s="255"/>
    </row>
    <row r="58" spans="1:12" s="267" customFormat="1" ht="13.05" customHeight="1">
      <c r="A58" s="275"/>
      <c r="B58" s="175"/>
      <c r="C58" s="174"/>
      <c r="D58" s="222"/>
      <c r="E58" s="277"/>
      <c r="F58" s="278"/>
      <c r="G58" s="279"/>
      <c r="H58" s="280"/>
      <c r="I58" s="292"/>
      <c r="J58" s="293"/>
      <c r="K58" s="255"/>
    </row>
    <row r="59" spans="1:12" s="267" customFormat="1" ht="13.05" customHeight="1">
      <c r="A59" s="294"/>
      <c r="B59" s="176"/>
      <c r="C59" s="305"/>
      <c r="D59" s="285"/>
      <c r="E59" s="286"/>
      <c r="F59" s="216"/>
      <c r="G59" s="287"/>
      <c r="H59" s="288"/>
      <c r="I59" s="295"/>
      <c r="J59" s="296"/>
      <c r="K59" s="255"/>
    </row>
    <row r="60" spans="1:12" s="267" customFormat="1" ht="13.05" customHeight="1">
      <c r="A60" s="275"/>
      <c r="B60" s="175"/>
      <c r="C60" s="174"/>
      <c r="D60" s="222"/>
      <c r="E60" s="277"/>
      <c r="F60" s="278"/>
      <c r="G60" s="279"/>
      <c r="H60" s="280"/>
      <c r="I60" s="292"/>
      <c r="J60" s="293"/>
      <c r="K60" s="255"/>
    </row>
    <row r="61" spans="1:12" s="267" customFormat="1" ht="13.05" customHeight="1">
      <c r="A61" s="294"/>
      <c r="B61" s="231"/>
      <c r="C61" s="214"/>
      <c r="D61" s="207"/>
      <c r="E61" s="286"/>
      <c r="F61" s="216"/>
      <c r="G61" s="303"/>
      <c r="H61" s="288"/>
      <c r="I61" s="304"/>
      <c r="J61" s="296"/>
      <c r="K61" s="255"/>
    </row>
    <row r="62" spans="1:12" s="267" customFormat="1" ht="13.05" customHeight="1">
      <c r="A62" s="275"/>
      <c r="B62" s="175"/>
      <c r="C62" s="174"/>
      <c r="D62" s="222"/>
      <c r="E62" s="277"/>
      <c r="F62" s="278"/>
      <c r="G62" s="279"/>
      <c r="H62" s="280"/>
      <c r="I62" s="292"/>
      <c r="J62" s="293"/>
      <c r="K62" s="255"/>
      <c r="L62" s="256"/>
    </row>
    <row r="63" spans="1:12" s="267" customFormat="1" ht="12.75" customHeight="1">
      <c r="A63" s="294"/>
      <c r="B63" s="231"/>
      <c r="C63" s="214"/>
      <c r="D63" s="285"/>
      <c r="E63" s="286"/>
      <c r="F63" s="216"/>
      <c r="G63" s="287"/>
      <c r="H63" s="288"/>
      <c r="I63" s="304"/>
      <c r="J63" s="296"/>
      <c r="K63" s="255"/>
      <c r="L63" s="256"/>
    </row>
    <row r="64" spans="1:12" s="267" customFormat="1" ht="13.05" customHeight="1">
      <c r="A64" s="275"/>
      <c r="B64" s="159"/>
      <c r="C64" s="174"/>
      <c r="D64" s="291"/>
      <c r="E64" s="277"/>
      <c r="F64" s="278"/>
      <c r="G64" s="279"/>
      <c r="H64" s="280"/>
      <c r="I64" s="292"/>
      <c r="J64" s="293"/>
      <c r="K64" s="255"/>
      <c r="L64" s="256"/>
    </row>
    <row r="65" spans="1:12" s="267" customFormat="1" ht="13.05" customHeight="1">
      <c r="A65" s="294"/>
      <c r="B65" s="163"/>
      <c r="C65" s="214"/>
      <c r="D65" s="207"/>
      <c r="E65" s="286"/>
      <c r="F65" s="216"/>
      <c r="G65" s="287"/>
      <c r="H65" s="288"/>
      <c r="I65" s="295"/>
      <c r="J65" s="308"/>
      <c r="K65" s="255"/>
      <c r="L65" s="256"/>
    </row>
    <row r="66" spans="1:12" s="267" customFormat="1" ht="13.05" customHeight="1">
      <c r="A66" s="275"/>
      <c r="B66" s="175"/>
      <c r="C66" s="174"/>
      <c r="D66" s="291"/>
      <c r="E66" s="309"/>
      <c r="F66" s="278"/>
      <c r="G66" s="310"/>
      <c r="H66" s="310"/>
      <c r="I66" s="292"/>
      <c r="J66" s="306"/>
      <c r="K66" s="255"/>
      <c r="L66" s="256"/>
    </row>
    <row r="67" spans="1:12" s="267" customFormat="1" ht="13.05" customHeight="1">
      <c r="A67" s="294"/>
      <c r="B67" s="176"/>
      <c r="C67" s="214"/>
      <c r="D67" s="207"/>
      <c r="E67" s="311"/>
      <c r="F67" s="216"/>
      <c r="G67" s="312"/>
      <c r="H67" s="312"/>
      <c r="I67" s="295"/>
      <c r="J67" s="313"/>
      <c r="K67" s="255"/>
      <c r="L67" s="314"/>
    </row>
    <row r="68" spans="1:12" s="267" customFormat="1" ht="13.05" customHeight="1">
      <c r="A68" s="275"/>
      <c r="B68" s="159"/>
      <c r="C68" s="315"/>
      <c r="D68" s="291"/>
      <c r="E68" s="309"/>
      <c r="F68" s="278"/>
      <c r="G68" s="310"/>
      <c r="H68" s="310"/>
      <c r="I68" s="292"/>
      <c r="J68" s="306"/>
      <c r="K68" s="255"/>
      <c r="L68" s="256"/>
    </row>
    <row r="69" spans="1:12" s="267" customFormat="1" ht="13.05" customHeight="1">
      <c r="A69" s="294"/>
      <c r="B69" s="163"/>
      <c r="C69" s="226"/>
      <c r="D69" s="207"/>
      <c r="E69" s="316"/>
      <c r="F69" s="216"/>
      <c r="G69" s="312"/>
      <c r="H69" s="312"/>
      <c r="I69" s="295"/>
      <c r="J69" s="313"/>
      <c r="K69" s="255"/>
      <c r="L69" s="256"/>
    </row>
    <row r="70" spans="1:12" s="267" customFormat="1" ht="13.05" customHeight="1">
      <c r="A70" s="275"/>
      <c r="B70" s="159"/>
      <c r="C70" s="315"/>
      <c r="D70" s="291"/>
      <c r="E70" s="309"/>
      <c r="F70" s="278"/>
      <c r="G70" s="310"/>
      <c r="H70" s="310"/>
      <c r="I70" s="292"/>
      <c r="J70" s="306"/>
      <c r="K70" s="255"/>
      <c r="L70" s="256"/>
    </row>
    <row r="71" spans="1:12" s="267" customFormat="1" ht="13.05" customHeight="1">
      <c r="A71" s="294"/>
      <c r="B71" s="163"/>
      <c r="C71" s="226"/>
      <c r="D71" s="207"/>
      <c r="E71" s="316"/>
      <c r="F71" s="216"/>
      <c r="G71" s="312"/>
      <c r="H71" s="312"/>
      <c r="I71" s="295"/>
      <c r="J71" s="313"/>
      <c r="K71" s="255"/>
      <c r="L71" s="256"/>
    </row>
    <row r="72" spans="1:12" s="267" customFormat="1" ht="13.05" customHeight="1">
      <c r="A72" s="275"/>
      <c r="B72" s="159"/>
      <c r="C72" s="174"/>
      <c r="D72" s="291"/>
      <c r="E72" s="309"/>
      <c r="F72" s="278"/>
      <c r="G72" s="310"/>
      <c r="H72" s="310"/>
      <c r="I72" s="292"/>
      <c r="J72" s="306"/>
      <c r="K72" s="255"/>
      <c r="L72" s="256"/>
    </row>
    <row r="73" spans="1:12" s="267" customFormat="1" ht="13.05" customHeight="1">
      <c r="A73" s="294"/>
      <c r="B73" s="163"/>
      <c r="C73" s="214"/>
      <c r="D73" s="207"/>
      <c r="E73" s="311"/>
      <c r="F73" s="216"/>
      <c r="G73" s="312"/>
      <c r="H73" s="312"/>
      <c r="I73" s="295"/>
      <c r="J73" s="313"/>
      <c r="K73" s="255"/>
      <c r="L73" s="317"/>
    </row>
    <row r="74" spans="1:12" s="267" customFormat="1" ht="13.05" customHeight="1">
      <c r="A74" s="318"/>
      <c r="B74" s="159"/>
      <c r="C74" s="155"/>
      <c r="D74" s="291"/>
      <c r="E74" s="309"/>
      <c r="F74" s="278"/>
      <c r="G74" s="279"/>
      <c r="H74" s="310"/>
      <c r="I74" s="292"/>
      <c r="J74" s="319"/>
      <c r="K74" s="255"/>
      <c r="L74" s="256"/>
    </row>
    <row r="75" spans="1:12" s="267" customFormat="1" ht="13.05" customHeight="1">
      <c r="A75" s="320"/>
      <c r="B75" s="216"/>
      <c r="C75" s="164"/>
      <c r="D75" s="207"/>
      <c r="E75" s="311"/>
      <c r="F75" s="216"/>
      <c r="G75" s="287"/>
      <c r="H75" s="321"/>
      <c r="I75" s="304"/>
      <c r="J75" s="322"/>
      <c r="K75" s="255"/>
      <c r="L75" s="256"/>
    </row>
    <row r="76" spans="1:12" s="267" customFormat="1" ht="13.05" customHeight="1">
      <c r="A76" s="318"/>
      <c r="B76" s="175"/>
      <c r="C76" s="174"/>
      <c r="D76" s="291"/>
      <c r="E76" s="277"/>
      <c r="F76" s="278"/>
      <c r="G76" s="279"/>
      <c r="H76" s="310"/>
      <c r="I76" s="292"/>
      <c r="J76" s="319"/>
      <c r="K76" s="255"/>
      <c r="L76" s="256"/>
    </row>
    <row r="77" spans="1:12" s="267" customFormat="1" ht="13.05" customHeight="1" thickBot="1">
      <c r="A77" s="323"/>
      <c r="B77" s="324"/>
      <c r="C77" s="194"/>
      <c r="D77" s="325"/>
      <c r="E77" s="326"/>
      <c r="F77" s="227"/>
      <c r="G77" s="327"/>
      <c r="H77" s="328"/>
      <c r="I77" s="329"/>
      <c r="J77" s="330"/>
      <c r="K77" s="255"/>
      <c r="L77" s="256"/>
    </row>
    <row r="78" spans="1:12" s="267" customFormat="1" ht="22.05" customHeight="1" thickBot="1">
      <c r="A78" s="331"/>
      <c r="B78" s="256"/>
      <c r="C78" s="256"/>
      <c r="D78" s="256"/>
      <c r="E78" s="256"/>
      <c r="F78" s="331"/>
      <c r="G78" s="256"/>
      <c r="H78" s="332"/>
      <c r="I78" s="314"/>
      <c r="J78" s="333" t="s">
        <v>26</v>
      </c>
      <c r="K78" s="255"/>
      <c r="L78" s="256"/>
    </row>
    <row r="79" spans="1:12" s="267" customFormat="1" ht="13.05" customHeight="1">
      <c r="A79" s="334"/>
      <c r="B79" s="200"/>
      <c r="C79" s="335"/>
      <c r="D79" s="336"/>
      <c r="E79" s="337"/>
      <c r="F79" s="338"/>
      <c r="G79" s="339"/>
      <c r="H79" s="340"/>
      <c r="I79" s="341"/>
      <c r="J79" s="342"/>
      <c r="K79" s="255"/>
      <c r="L79" s="256"/>
    </row>
    <row r="80" spans="1:12" s="267" customFormat="1" ht="13.05" customHeight="1">
      <c r="A80" s="268"/>
      <c r="B80" s="176"/>
      <c r="C80" s="214"/>
      <c r="D80" s="207"/>
      <c r="E80" s="311"/>
      <c r="F80" s="216"/>
      <c r="G80" s="287"/>
      <c r="H80" s="312"/>
      <c r="I80" s="295"/>
      <c r="J80" s="308"/>
      <c r="K80" s="255"/>
      <c r="L80" s="256"/>
    </row>
    <row r="81" spans="1:12" s="267" customFormat="1" ht="13.05" customHeight="1">
      <c r="A81" s="343"/>
      <c r="B81" s="300"/>
      <c r="C81" s="226"/>
      <c r="D81" s="344"/>
      <c r="E81" s="345"/>
      <c r="F81" s="346"/>
      <c r="G81" s="347"/>
      <c r="H81" s="347"/>
      <c r="I81" s="348"/>
      <c r="J81" s="349"/>
      <c r="K81" s="255"/>
    </row>
    <row r="82" spans="1:12" s="267" customFormat="1" ht="13.05" customHeight="1">
      <c r="A82" s="268"/>
      <c r="B82" s="216"/>
      <c r="C82" s="305"/>
      <c r="D82" s="285"/>
      <c r="E82" s="270"/>
      <c r="F82" s="271"/>
      <c r="G82" s="272"/>
      <c r="H82" s="287"/>
      <c r="I82" s="273"/>
      <c r="J82" s="274"/>
      <c r="K82" s="255"/>
    </row>
    <row r="83" spans="1:12" s="267" customFormat="1" ht="13.05" customHeight="1">
      <c r="A83" s="275"/>
      <c r="B83" s="175"/>
      <c r="C83" s="174"/>
      <c r="D83" s="222"/>
      <c r="E83" s="277"/>
      <c r="F83" s="278"/>
      <c r="G83" s="279"/>
      <c r="H83" s="280"/>
      <c r="I83" s="281"/>
      <c r="J83" s="266"/>
      <c r="K83" s="255"/>
    </row>
    <row r="84" spans="1:12" s="267" customFormat="1" ht="13.05" customHeight="1">
      <c r="A84" s="350"/>
      <c r="B84" s="283"/>
      <c r="C84" s="305"/>
      <c r="D84" s="285"/>
      <c r="E84" s="286"/>
      <c r="F84" s="216"/>
      <c r="G84" s="287"/>
      <c r="H84" s="288"/>
      <c r="I84" s="289"/>
      <c r="J84" s="274"/>
      <c r="K84" s="255"/>
    </row>
    <row r="85" spans="1:12" s="267" customFormat="1" ht="13.05" customHeight="1">
      <c r="A85" s="275"/>
      <c r="B85" s="175"/>
      <c r="C85" s="174"/>
      <c r="D85" s="222"/>
      <c r="E85" s="277"/>
      <c r="F85" s="278"/>
      <c r="G85" s="279"/>
      <c r="H85" s="280"/>
      <c r="I85" s="281"/>
      <c r="J85" s="266"/>
      <c r="K85" s="255"/>
      <c r="L85" s="256"/>
    </row>
    <row r="86" spans="1:12" s="267" customFormat="1" ht="13.05" customHeight="1">
      <c r="A86" s="294"/>
      <c r="B86" s="176"/>
      <c r="C86" s="305"/>
      <c r="D86" s="207"/>
      <c r="E86" s="286"/>
      <c r="F86" s="216"/>
      <c r="G86" s="287"/>
      <c r="H86" s="288"/>
      <c r="I86" s="289"/>
      <c r="J86" s="274"/>
      <c r="K86" s="255"/>
      <c r="L86" s="256"/>
    </row>
    <row r="87" spans="1:12" s="267" customFormat="1" ht="13.05" customHeight="1">
      <c r="A87" s="275"/>
      <c r="B87" s="351"/>
      <c r="C87" s="352"/>
      <c r="D87" s="353"/>
      <c r="E87" s="277"/>
      <c r="F87" s="278"/>
      <c r="G87" s="310"/>
      <c r="H87" s="310"/>
      <c r="I87" s="281"/>
      <c r="J87" s="266"/>
      <c r="K87" s="255"/>
    </row>
    <row r="88" spans="1:12" s="267" customFormat="1" ht="13.05" customHeight="1">
      <c r="A88" s="294"/>
      <c r="B88" s="354"/>
      <c r="C88" s="355"/>
      <c r="D88" s="356"/>
      <c r="E88" s="286"/>
      <c r="F88" s="216"/>
      <c r="G88" s="312"/>
      <c r="H88" s="312"/>
      <c r="I88" s="357"/>
      <c r="J88" s="358"/>
      <c r="K88" s="255"/>
    </row>
    <row r="89" spans="1:12" s="267" customFormat="1" ht="13.05" customHeight="1">
      <c r="A89" s="275"/>
      <c r="B89" s="158"/>
      <c r="C89" s="226"/>
      <c r="D89" s="359"/>
      <c r="E89" s="277"/>
      <c r="F89" s="278"/>
      <c r="G89" s="310"/>
      <c r="H89" s="310"/>
      <c r="I89" s="281"/>
      <c r="J89" s="266"/>
      <c r="K89" s="255"/>
    </row>
    <row r="90" spans="1:12" s="267" customFormat="1" ht="13.05" customHeight="1">
      <c r="A90" s="294"/>
      <c r="B90" s="151"/>
      <c r="C90" s="214"/>
      <c r="D90" s="360"/>
      <c r="E90" s="286"/>
      <c r="F90" s="216"/>
      <c r="G90" s="312"/>
      <c r="H90" s="312"/>
      <c r="I90" s="357"/>
      <c r="J90" s="358"/>
      <c r="K90" s="255"/>
    </row>
    <row r="91" spans="1:12" s="267" customFormat="1" ht="13.05" customHeight="1">
      <c r="A91" s="275"/>
      <c r="B91" s="175"/>
      <c r="C91" s="174"/>
      <c r="D91" s="291"/>
      <c r="E91" s="277"/>
      <c r="F91" s="278"/>
      <c r="G91" s="279"/>
      <c r="H91" s="310"/>
      <c r="I91" s="292"/>
      <c r="J91" s="319"/>
      <c r="K91" s="290"/>
      <c r="L91" s="256"/>
    </row>
    <row r="92" spans="1:12" s="267" customFormat="1" ht="13.05" customHeight="1">
      <c r="A92" s="294"/>
      <c r="B92" s="163"/>
      <c r="C92" s="305"/>
      <c r="D92" s="207"/>
      <c r="E92" s="286"/>
      <c r="F92" s="216"/>
      <c r="G92" s="287"/>
      <c r="H92" s="321"/>
      <c r="I92" s="304"/>
      <c r="J92" s="322"/>
      <c r="K92" s="255"/>
      <c r="L92" s="256"/>
    </row>
    <row r="93" spans="1:12" s="267" customFormat="1" ht="13.05" customHeight="1">
      <c r="A93" s="275"/>
      <c r="B93" s="175"/>
      <c r="C93" s="174"/>
      <c r="D93" s="291"/>
      <c r="E93" s="277"/>
      <c r="F93" s="278"/>
      <c r="G93" s="279"/>
      <c r="H93" s="280"/>
      <c r="I93" s="281"/>
      <c r="J93" s="266"/>
      <c r="K93" s="255"/>
    </row>
    <row r="94" spans="1:12" s="267" customFormat="1" ht="13.05" customHeight="1">
      <c r="A94" s="294"/>
      <c r="B94" s="176"/>
      <c r="C94" s="305"/>
      <c r="D94" s="285"/>
      <c r="E94" s="286"/>
      <c r="F94" s="216"/>
      <c r="G94" s="287"/>
      <c r="H94" s="288"/>
      <c r="I94" s="273"/>
      <c r="J94" s="361"/>
      <c r="K94" s="255"/>
    </row>
    <row r="95" spans="1:12" s="267" customFormat="1" ht="13.05" customHeight="1">
      <c r="A95" s="275"/>
      <c r="B95" s="175"/>
      <c r="C95" s="174"/>
      <c r="D95" s="222"/>
      <c r="E95" s="277"/>
      <c r="F95" s="278"/>
      <c r="G95" s="279"/>
      <c r="H95" s="279"/>
      <c r="I95" s="265"/>
      <c r="J95" s="362"/>
      <c r="K95" s="255"/>
    </row>
    <row r="96" spans="1:12" s="267" customFormat="1" ht="13.05" customHeight="1">
      <c r="A96" s="294"/>
      <c r="B96" s="216"/>
      <c r="C96" s="305"/>
      <c r="D96" s="285"/>
      <c r="E96" s="286"/>
      <c r="F96" s="216"/>
      <c r="G96" s="287"/>
      <c r="H96" s="287"/>
      <c r="I96" s="273"/>
      <c r="J96" s="274"/>
      <c r="K96" s="255"/>
    </row>
    <row r="97" spans="1:12" s="267" customFormat="1" ht="13.05" customHeight="1">
      <c r="A97" s="275"/>
      <c r="B97" s="175"/>
      <c r="C97" s="174"/>
      <c r="D97" s="222"/>
      <c r="E97" s="277"/>
      <c r="F97" s="278"/>
      <c r="G97" s="279"/>
      <c r="H97" s="279"/>
      <c r="I97" s="265"/>
      <c r="J97" s="266"/>
      <c r="K97" s="255"/>
    </row>
    <row r="98" spans="1:12" s="267" customFormat="1" ht="13.05" customHeight="1">
      <c r="A98" s="294"/>
      <c r="B98" s="176"/>
      <c r="C98" s="305"/>
      <c r="D98" s="285"/>
      <c r="E98" s="286"/>
      <c r="F98" s="216"/>
      <c r="G98" s="287"/>
      <c r="H98" s="303"/>
      <c r="I98" s="273"/>
      <c r="J98" s="274"/>
      <c r="K98" s="255"/>
    </row>
    <row r="99" spans="1:12" s="267" customFormat="1" ht="13.05" customHeight="1">
      <c r="A99" s="275"/>
      <c r="B99" s="175"/>
      <c r="C99" s="174"/>
      <c r="D99" s="222"/>
      <c r="E99" s="277"/>
      <c r="F99" s="278"/>
      <c r="G99" s="279"/>
      <c r="H99" s="279"/>
      <c r="I99" s="265"/>
      <c r="J99" s="266"/>
      <c r="K99" s="255"/>
      <c r="L99" s="256"/>
    </row>
    <row r="100" spans="1:12" s="267" customFormat="1" ht="12.75" customHeight="1">
      <c r="A100" s="294"/>
      <c r="B100" s="163"/>
      <c r="C100" s="305"/>
      <c r="D100" s="285"/>
      <c r="E100" s="286"/>
      <c r="F100" s="216"/>
      <c r="G100" s="287"/>
      <c r="H100" s="303"/>
      <c r="I100" s="273"/>
      <c r="J100" s="274"/>
      <c r="K100" s="255"/>
      <c r="L100" s="256"/>
    </row>
    <row r="101" spans="1:12" s="267" customFormat="1" ht="13.05" customHeight="1">
      <c r="A101" s="275"/>
      <c r="B101" s="175"/>
      <c r="C101" s="174"/>
      <c r="D101" s="222"/>
      <c r="E101" s="277"/>
      <c r="F101" s="278"/>
      <c r="G101" s="279"/>
      <c r="H101" s="279"/>
      <c r="I101" s="265"/>
      <c r="J101" s="266"/>
      <c r="K101" s="255"/>
      <c r="L101" s="256"/>
    </row>
    <row r="102" spans="1:12" s="267" customFormat="1" ht="13.05" customHeight="1">
      <c r="A102" s="294"/>
      <c r="B102" s="176"/>
      <c r="C102" s="305"/>
      <c r="D102" s="285"/>
      <c r="E102" s="286"/>
      <c r="F102" s="216"/>
      <c r="G102" s="287"/>
      <c r="H102" s="287"/>
      <c r="I102" s="273"/>
      <c r="J102" s="274"/>
      <c r="K102" s="255"/>
      <c r="L102" s="256"/>
    </row>
    <row r="103" spans="1:12" s="267" customFormat="1" ht="13.05" customHeight="1">
      <c r="A103" s="275"/>
      <c r="B103" s="175"/>
      <c r="C103" s="174"/>
      <c r="D103" s="222"/>
      <c r="E103" s="277"/>
      <c r="F103" s="278"/>
      <c r="G103" s="279"/>
      <c r="H103" s="279"/>
      <c r="I103" s="265"/>
      <c r="J103" s="266"/>
      <c r="K103" s="255"/>
      <c r="L103" s="256"/>
    </row>
    <row r="104" spans="1:12" s="267" customFormat="1" ht="13.05" customHeight="1">
      <c r="A104" s="294"/>
      <c r="B104" s="176"/>
      <c r="C104" s="305"/>
      <c r="D104" s="285"/>
      <c r="E104" s="286"/>
      <c r="F104" s="216"/>
      <c r="G104" s="287"/>
      <c r="H104" s="287"/>
      <c r="I104" s="273"/>
      <c r="J104" s="274"/>
      <c r="K104" s="255"/>
      <c r="L104" s="314"/>
    </row>
    <row r="105" spans="1:12" s="267" customFormat="1" ht="13.05" customHeight="1">
      <c r="A105" s="275"/>
      <c r="B105" s="175"/>
      <c r="C105" s="174"/>
      <c r="D105" s="222"/>
      <c r="E105" s="277"/>
      <c r="F105" s="278"/>
      <c r="G105" s="279"/>
      <c r="H105" s="279"/>
      <c r="I105" s="281"/>
      <c r="J105" s="266"/>
      <c r="K105" s="255"/>
      <c r="L105" s="256"/>
    </row>
    <row r="106" spans="1:12" s="267" customFormat="1" ht="13.05" customHeight="1">
      <c r="A106" s="294"/>
      <c r="B106" s="163"/>
      <c r="C106" s="305"/>
      <c r="D106" s="285"/>
      <c r="E106" s="286"/>
      <c r="F106" s="216"/>
      <c r="G106" s="287"/>
      <c r="H106" s="287"/>
      <c r="I106" s="289"/>
      <c r="J106" s="274"/>
      <c r="K106" s="255"/>
      <c r="L106" s="256"/>
    </row>
    <row r="107" spans="1:12" s="267" customFormat="1" ht="13.05" customHeight="1">
      <c r="A107" s="275"/>
      <c r="B107" s="175"/>
      <c r="C107" s="174"/>
      <c r="D107" s="222"/>
      <c r="E107" s="277"/>
      <c r="F107" s="278"/>
      <c r="G107" s="279"/>
      <c r="H107" s="175"/>
      <c r="I107" s="265"/>
      <c r="J107" s="266"/>
      <c r="K107" s="255"/>
      <c r="L107" s="256"/>
    </row>
    <row r="108" spans="1:12" s="267" customFormat="1" ht="13.05" customHeight="1">
      <c r="A108" s="294"/>
      <c r="B108" s="176"/>
      <c r="C108" s="305"/>
      <c r="D108" s="285"/>
      <c r="E108" s="286"/>
      <c r="F108" s="216"/>
      <c r="G108" s="287"/>
      <c r="H108" s="303"/>
      <c r="I108" s="363"/>
      <c r="J108" s="364"/>
      <c r="K108" s="255"/>
      <c r="L108" s="256"/>
    </row>
    <row r="109" spans="1:12" s="267" customFormat="1" ht="13.05" customHeight="1">
      <c r="A109" s="275"/>
      <c r="B109" s="175"/>
      <c r="C109" s="174"/>
      <c r="D109" s="222"/>
      <c r="E109" s="277"/>
      <c r="F109" s="278"/>
      <c r="G109" s="279"/>
      <c r="H109" s="279"/>
      <c r="I109" s="265"/>
      <c r="J109" s="266"/>
      <c r="K109" s="255"/>
      <c r="L109" s="256"/>
    </row>
    <row r="110" spans="1:12" s="267" customFormat="1" ht="13.05" customHeight="1">
      <c r="A110" s="294"/>
      <c r="B110" s="216"/>
      <c r="C110" s="305"/>
      <c r="D110" s="285"/>
      <c r="E110" s="286"/>
      <c r="F110" s="216"/>
      <c r="G110" s="287"/>
      <c r="H110" s="287"/>
      <c r="I110" s="273"/>
      <c r="J110" s="274"/>
      <c r="K110" s="255"/>
      <c r="L110" s="317"/>
    </row>
    <row r="111" spans="1:12" s="267" customFormat="1" ht="13.05" customHeight="1">
      <c r="A111" s="318"/>
      <c r="B111" s="175"/>
      <c r="C111" s="315"/>
      <c r="D111" s="222"/>
      <c r="E111" s="277"/>
      <c r="F111" s="278"/>
      <c r="G111" s="279"/>
      <c r="H111" s="279"/>
      <c r="I111" s="265"/>
      <c r="J111" s="266"/>
      <c r="K111" s="255"/>
      <c r="L111" s="256"/>
    </row>
    <row r="112" spans="1:12" s="267" customFormat="1" ht="13.05" customHeight="1">
      <c r="A112" s="320"/>
      <c r="B112" s="300"/>
      <c r="C112" s="226"/>
      <c r="D112" s="344"/>
      <c r="E112" s="365"/>
      <c r="F112" s="366"/>
      <c r="G112" s="303"/>
      <c r="H112" s="287"/>
      <c r="I112" s="348"/>
      <c r="J112" s="349"/>
      <c r="K112" s="255"/>
      <c r="L112" s="256"/>
    </row>
    <row r="113" spans="1:12" s="267" customFormat="1" ht="13.05" customHeight="1">
      <c r="A113" s="318"/>
      <c r="B113" s="175"/>
      <c r="C113" s="174"/>
      <c r="D113" s="222"/>
      <c r="E113" s="277"/>
      <c r="F113" s="278"/>
      <c r="G113" s="279"/>
      <c r="H113" s="279"/>
      <c r="I113" s="265"/>
      <c r="J113" s="266"/>
      <c r="K113" s="255"/>
      <c r="L113" s="256"/>
    </row>
    <row r="114" spans="1:12" s="267" customFormat="1" ht="13.05" customHeight="1" thickBot="1">
      <c r="A114" s="323"/>
      <c r="B114" s="324"/>
      <c r="C114" s="194"/>
      <c r="D114" s="367"/>
      <c r="E114" s="326"/>
      <c r="F114" s="227"/>
      <c r="G114" s="327"/>
      <c r="H114" s="327"/>
      <c r="I114" s="368"/>
      <c r="J114" s="369"/>
      <c r="K114" s="255"/>
      <c r="L114" s="256"/>
    </row>
    <row r="115" spans="1:12" s="267" customFormat="1" ht="22.05" customHeight="1">
      <c r="A115" s="331"/>
      <c r="B115" s="256"/>
      <c r="C115" s="256"/>
      <c r="D115" s="256"/>
      <c r="E115" s="256"/>
      <c r="F115" s="331"/>
      <c r="G115" s="256"/>
      <c r="H115" s="332"/>
      <c r="I115" s="314"/>
      <c r="J115" s="333" t="s">
        <v>26</v>
      </c>
      <c r="K115" s="255"/>
      <c r="L115" s="256"/>
    </row>
  </sheetData>
  <mergeCells count="21">
    <mergeCell ref="A1:A2"/>
    <mergeCell ref="B1:B2"/>
    <mergeCell ref="C1:C2"/>
    <mergeCell ref="D1:D2"/>
    <mergeCell ref="E1:E2"/>
    <mergeCell ref="A40:A41"/>
    <mergeCell ref="B40:B41"/>
    <mergeCell ref="C40:C41"/>
    <mergeCell ref="D40:D41"/>
    <mergeCell ref="E40:E41"/>
    <mergeCell ref="G1:G2"/>
    <mergeCell ref="H1:H2"/>
    <mergeCell ref="I1:I2"/>
    <mergeCell ref="J1:J2"/>
    <mergeCell ref="B3:C4"/>
    <mergeCell ref="F1:F2"/>
    <mergeCell ref="F40:F41"/>
    <mergeCell ref="G40:G41"/>
    <mergeCell ref="H40:H41"/>
    <mergeCell ref="I40:I41"/>
    <mergeCell ref="J40:J41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r:id="rId1"/>
  <headerFooter alignWithMargins="0">
    <oddFooter>&amp;L&amp;"ＭＳ Ｐ明朝,標準"　&amp;UＰ．　&amp;P</oddFooter>
  </headerFooter>
  <rowBreaks count="2" manualBreakCount="2">
    <brk id="39" max="9" man="1"/>
    <brk id="11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F6A6-79BC-4F92-AA69-D44F0E9CF67C}">
  <sheetPr>
    <tabColor theme="6" tint="0.59999389629810485"/>
  </sheetPr>
  <dimension ref="A1:L115"/>
  <sheetViews>
    <sheetView view="pageBreakPreview" zoomScale="85" zoomScaleNormal="85" zoomScaleSheetLayoutView="85" workbookViewId="0">
      <selection activeCell="J56" sqref="J56"/>
    </sheetView>
  </sheetViews>
  <sheetFormatPr defaultColWidth="9" defaultRowHeight="13.2"/>
  <cols>
    <col min="1" max="1" width="3.6640625" style="331" customWidth="1"/>
    <col min="2" max="2" width="26.6640625" style="256" customWidth="1"/>
    <col min="3" max="3" width="28.6640625" style="256" customWidth="1"/>
    <col min="4" max="4" width="6.6640625" style="256" customWidth="1"/>
    <col min="5" max="5" width="9.6640625" style="256" customWidth="1"/>
    <col min="6" max="6" width="5.6640625" style="331" customWidth="1"/>
    <col min="7" max="7" width="11.6640625" style="256" customWidth="1"/>
    <col min="8" max="8" width="14.6640625" style="332" customWidth="1"/>
    <col min="9" max="9" width="14.6640625" style="314" customWidth="1"/>
    <col min="10" max="10" width="14.6640625" style="370" customWidth="1"/>
    <col min="11" max="11" width="12.33203125" style="255" customWidth="1"/>
    <col min="12" max="12" width="10.88671875" style="256" bestFit="1" customWidth="1"/>
    <col min="13" max="16384" width="9" style="256"/>
  </cols>
  <sheetData>
    <row r="1" spans="1:12" ht="14.1" customHeight="1">
      <c r="A1" s="461"/>
      <c r="B1" s="451" t="s">
        <v>8</v>
      </c>
      <c r="C1" s="463" t="s">
        <v>1</v>
      </c>
      <c r="D1" s="465"/>
      <c r="E1" s="451" t="s">
        <v>9</v>
      </c>
      <c r="F1" s="451" t="s">
        <v>0</v>
      </c>
      <c r="G1" s="451" t="s">
        <v>10</v>
      </c>
      <c r="H1" s="451" t="s">
        <v>11</v>
      </c>
      <c r="I1" s="453" t="s">
        <v>15</v>
      </c>
      <c r="J1" s="455" t="s">
        <v>16</v>
      </c>
    </row>
    <row r="2" spans="1:12" s="259" customFormat="1" ht="14.1" customHeight="1" thickBot="1">
      <c r="A2" s="462"/>
      <c r="B2" s="452"/>
      <c r="C2" s="464"/>
      <c r="D2" s="466"/>
      <c r="E2" s="452"/>
      <c r="F2" s="452"/>
      <c r="G2" s="452"/>
      <c r="H2" s="452"/>
      <c r="I2" s="454"/>
      <c r="J2" s="456"/>
      <c r="K2" s="257"/>
      <c r="L2" s="258"/>
    </row>
    <row r="3" spans="1:12" s="267" customFormat="1" ht="13.05" customHeight="1">
      <c r="A3" s="260"/>
      <c r="B3" s="467" t="str">
        <f>表!G12</f>
        <v>韮崎大村美術館既存空調設備更新工事</v>
      </c>
      <c r="C3" s="468"/>
      <c r="D3" s="261"/>
      <c r="E3" s="262"/>
      <c r="F3" s="263"/>
      <c r="G3" s="264"/>
      <c r="H3" s="264"/>
      <c r="I3" s="265"/>
      <c r="J3" s="266"/>
      <c r="K3" s="255"/>
      <c r="L3" s="256"/>
    </row>
    <row r="4" spans="1:12" s="267" customFormat="1" ht="13.05" customHeight="1">
      <c r="A4" s="268"/>
      <c r="B4" s="469"/>
      <c r="C4" s="470"/>
      <c r="D4" s="269"/>
      <c r="E4" s="270"/>
      <c r="F4" s="271"/>
      <c r="G4" s="272"/>
      <c r="H4" s="272"/>
      <c r="I4" s="273"/>
      <c r="J4" s="274"/>
      <c r="K4" s="255"/>
      <c r="L4" s="256"/>
    </row>
    <row r="5" spans="1:12" s="267" customFormat="1" ht="13.05" customHeight="1">
      <c r="A5" s="275"/>
      <c r="B5" s="175"/>
      <c r="C5" s="276"/>
      <c r="D5" s="222"/>
      <c r="E5" s="277"/>
      <c r="F5" s="278"/>
      <c r="G5" s="279"/>
      <c r="H5" s="280"/>
      <c r="I5" s="281"/>
      <c r="J5" s="266"/>
      <c r="K5" s="255"/>
    </row>
    <row r="6" spans="1:12" s="267" customFormat="1" ht="13.05" customHeight="1">
      <c r="A6" s="282">
        <v>3</v>
      </c>
      <c r="B6" s="283" t="str">
        <f>鑑!B10</f>
        <v>更新空調機器</v>
      </c>
      <c r="C6" s="284"/>
      <c r="D6" s="285"/>
      <c r="E6" s="286"/>
      <c r="F6" s="216"/>
      <c r="G6" s="287"/>
      <c r="H6" s="288"/>
      <c r="I6" s="289"/>
      <c r="J6" s="274"/>
      <c r="K6" s="290"/>
    </row>
    <row r="7" spans="1:12" s="267" customFormat="1" ht="13.05" customHeight="1">
      <c r="A7" s="275"/>
      <c r="B7" s="175" t="s">
        <v>53</v>
      </c>
      <c r="C7" s="377" t="s">
        <v>86</v>
      </c>
      <c r="D7" s="291"/>
      <c r="E7" s="277"/>
      <c r="F7" s="278"/>
      <c r="G7" s="279"/>
      <c r="H7" s="280"/>
      <c r="I7" s="292"/>
      <c r="J7" s="293"/>
      <c r="K7" s="255"/>
    </row>
    <row r="8" spans="1:12" s="267" customFormat="1" ht="13.05" customHeight="1">
      <c r="A8" s="294"/>
      <c r="B8" s="176" t="s">
        <v>54</v>
      </c>
      <c r="C8" s="376" t="s">
        <v>74</v>
      </c>
      <c r="D8" s="207"/>
      <c r="E8" s="286"/>
      <c r="F8" s="216"/>
      <c r="G8" s="287"/>
      <c r="H8" s="288"/>
      <c r="I8" s="295"/>
      <c r="J8" s="296"/>
      <c r="K8" s="255"/>
    </row>
    <row r="9" spans="1:12" s="267" customFormat="1" ht="13.05" customHeight="1">
      <c r="A9" s="275"/>
      <c r="B9" s="175"/>
      <c r="C9" s="375" t="s">
        <v>87</v>
      </c>
      <c r="D9" s="291" t="s">
        <v>36</v>
      </c>
      <c r="E9" s="277"/>
      <c r="F9" s="278"/>
      <c r="G9" s="279"/>
      <c r="H9" s="280"/>
      <c r="I9" s="292"/>
      <c r="J9" s="293"/>
      <c r="K9" s="255"/>
      <c r="L9" s="256"/>
    </row>
    <row r="10" spans="1:12" s="267" customFormat="1" ht="13.05" customHeight="1">
      <c r="A10" s="299"/>
      <c r="B10" s="300"/>
      <c r="C10" s="375"/>
      <c r="D10" s="207" t="s">
        <v>46</v>
      </c>
      <c r="E10" s="286">
        <v>1</v>
      </c>
      <c r="F10" s="216" t="s">
        <v>57</v>
      </c>
      <c r="G10" s="287"/>
      <c r="H10" s="288"/>
      <c r="I10" s="295"/>
      <c r="J10" s="296"/>
      <c r="K10" s="255"/>
      <c r="L10" s="256"/>
    </row>
    <row r="11" spans="1:12" s="267" customFormat="1" ht="13.05" customHeight="1">
      <c r="A11" s="275"/>
      <c r="B11" s="175" t="s">
        <v>56</v>
      </c>
      <c r="C11" s="377" t="s">
        <v>81</v>
      </c>
      <c r="D11" s="291"/>
      <c r="E11" s="297"/>
      <c r="F11" s="278"/>
      <c r="G11" s="279"/>
      <c r="H11" s="280"/>
      <c r="I11" s="292"/>
      <c r="J11" s="293"/>
      <c r="K11" s="255"/>
      <c r="L11" s="256"/>
    </row>
    <row r="12" spans="1:12" s="267" customFormat="1" ht="13.05" customHeight="1">
      <c r="A12" s="294"/>
      <c r="B12" s="300" t="s">
        <v>54</v>
      </c>
      <c r="C12" s="375" t="s">
        <v>75</v>
      </c>
      <c r="D12" s="207"/>
      <c r="E12" s="301"/>
      <c r="F12" s="216"/>
      <c r="G12" s="287"/>
      <c r="H12" s="288"/>
      <c r="I12" s="295"/>
      <c r="J12" s="296"/>
      <c r="K12" s="255"/>
      <c r="L12" s="256"/>
    </row>
    <row r="13" spans="1:12" s="267" customFormat="1" ht="13.05" customHeight="1">
      <c r="A13" s="275"/>
      <c r="B13" s="175"/>
      <c r="C13" s="377" t="s">
        <v>82</v>
      </c>
      <c r="D13" s="291" t="s">
        <v>36</v>
      </c>
      <c r="E13" s="297"/>
      <c r="F13" s="278"/>
      <c r="G13" s="279"/>
      <c r="H13" s="280"/>
      <c r="I13" s="292"/>
      <c r="J13" s="293"/>
      <c r="K13" s="255"/>
    </row>
    <row r="14" spans="1:12" s="267" customFormat="1" ht="13.05" customHeight="1">
      <c r="A14" s="294"/>
      <c r="B14" s="176"/>
      <c r="C14" s="375" t="s">
        <v>83</v>
      </c>
      <c r="D14" s="207" t="s">
        <v>46</v>
      </c>
      <c r="E14" s="301">
        <v>1</v>
      </c>
      <c r="F14" s="216" t="s">
        <v>57</v>
      </c>
      <c r="G14" s="287"/>
      <c r="H14" s="288"/>
      <c r="I14" s="295"/>
      <c r="J14" s="296"/>
      <c r="K14" s="255"/>
    </row>
    <row r="15" spans="1:12" s="267" customFormat="1" ht="13.05" customHeight="1">
      <c r="A15" s="275"/>
      <c r="B15" s="175" t="s">
        <v>58</v>
      </c>
      <c r="C15" s="377" t="s">
        <v>84</v>
      </c>
      <c r="D15" s="222"/>
      <c r="E15" s="277"/>
      <c r="F15" s="278"/>
      <c r="G15" s="279"/>
      <c r="H15" s="280"/>
      <c r="I15" s="292"/>
      <c r="J15" s="293"/>
      <c r="K15" s="290"/>
      <c r="L15" s="256"/>
    </row>
    <row r="16" spans="1:12" s="267" customFormat="1" ht="13.05" customHeight="1">
      <c r="A16" s="294"/>
      <c r="B16" s="176" t="s">
        <v>54</v>
      </c>
      <c r="C16" s="378" t="s">
        <v>76</v>
      </c>
      <c r="D16" s="285"/>
      <c r="E16" s="286"/>
      <c r="F16" s="216"/>
      <c r="G16" s="287"/>
      <c r="H16" s="288"/>
      <c r="I16" s="295"/>
      <c r="J16" s="296"/>
      <c r="K16" s="255"/>
      <c r="L16" s="256"/>
    </row>
    <row r="17" spans="1:12" s="267" customFormat="1" ht="13.05" customHeight="1">
      <c r="A17" s="275"/>
      <c r="B17" s="175"/>
      <c r="C17" s="377" t="s">
        <v>82</v>
      </c>
      <c r="D17" s="291" t="s">
        <v>36</v>
      </c>
      <c r="E17" s="277"/>
      <c r="F17" s="278"/>
      <c r="G17" s="279"/>
      <c r="H17" s="280"/>
      <c r="I17" s="292"/>
      <c r="J17" s="293"/>
      <c r="K17" s="255"/>
    </row>
    <row r="18" spans="1:12" s="267" customFormat="1" ht="13.05" customHeight="1">
      <c r="A18" s="294"/>
      <c r="B18" s="176"/>
      <c r="C18" s="375" t="s">
        <v>85</v>
      </c>
      <c r="D18" s="207" t="s">
        <v>46</v>
      </c>
      <c r="E18" s="286">
        <v>1</v>
      </c>
      <c r="F18" s="216" t="s">
        <v>57</v>
      </c>
      <c r="G18" s="287"/>
      <c r="H18" s="288"/>
      <c r="I18" s="295"/>
      <c r="J18" s="296"/>
      <c r="K18" s="255"/>
    </row>
    <row r="19" spans="1:12" s="267" customFormat="1" ht="13.05" customHeight="1">
      <c r="A19" s="275"/>
      <c r="B19" s="175" t="s">
        <v>59</v>
      </c>
      <c r="C19" s="377" t="s">
        <v>88</v>
      </c>
      <c r="D19" s="222"/>
      <c r="E19" s="277"/>
      <c r="F19" s="278"/>
      <c r="G19" s="279"/>
      <c r="H19" s="280"/>
      <c r="I19" s="292"/>
      <c r="J19" s="293"/>
      <c r="K19" s="255"/>
    </row>
    <row r="20" spans="1:12" s="267" customFormat="1" ht="13.05" customHeight="1">
      <c r="A20" s="294"/>
      <c r="B20" s="176" t="s">
        <v>54</v>
      </c>
      <c r="C20" s="378" t="s">
        <v>77</v>
      </c>
      <c r="D20" s="285"/>
      <c r="E20" s="286"/>
      <c r="F20" s="216"/>
      <c r="G20" s="287"/>
      <c r="H20" s="288"/>
      <c r="I20" s="295"/>
      <c r="J20" s="296"/>
      <c r="K20" s="255"/>
    </row>
    <row r="21" spans="1:12" s="267" customFormat="1" ht="13.05" customHeight="1">
      <c r="A21" s="275"/>
      <c r="B21" s="175"/>
      <c r="C21" s="377" t="s">
        <v>82</v>
      </c>
      <c r="D21" s="291" t="s">
        <v>36</v>
      </c>
      <c r="E21" s="277"/>
      <c r="F21" s="278"/>
      <c r="G21" s="279"/>
      <c r="H21" s="280"/>
      <c r="I21" s="292"/>
      <c r="J21" s="293"/>
      <c r="K21" s="255"/>
    </row>
    <row r="22" spans="1:12" s="267" customFormat="1" ht="13.05" customHeight="1">
      <c r="A22" s="294"/>
      <c r="B22" s="176"/>
      <c r="C22" s="375" t="s">
        <v>83</v>
      </c>
      <c r="D22" s="207" t="s">
        <v>46</v>
      </c>
      <c r="E22" s="286">
        <v>2</v>
      </c>
      <c r="F22" s="216" t="s">
        <v>57</v>
      </c>
      <c r="G22" s="287"/>
      <c r="H22" s="288"/>
      <c r="I22" s="295"/>
      <c r="J22" s="296"/>
      <c r="K22" s="255"/>
    </row>
    <row r="23" spans="1:12" s="267" customFormat="1" ht="13.05" customHeight="1">
      <c r="A23" s="275"/>
      <c r="B23" s="159" t="s">
        <v>60</v>
      </c>
      <c r="C23" s="377" t="s">
        <v>89</v>
      </c>
      <c r="D23" s="222"/>
      <c r="E23" s="277"/>
      <c r="F23" s="278"/>
      <c r="G23" s="279"/>
      <c r="H23" s="280"/>
      <c r="I23" s="292"/>
      <c r="J23" s="293"/>
      <c r="K23" s="255"/>
    </row>
    <row r="24" spans="1:12" s="267" customFormat="1" ht="13.05" customHeight="1">
      <c r="A24" s="294"/>
      <c r="B24" s="163" t="s">
        <v>54</v>
      </c>
      <c r="C24" s="376" t="s">
        <v>78</v>
      </c>
      <c r="D24" s="207"/>
      <c r="E24" s="286"/>
      <c r="F24" s="216"/>
      <c r="G24" s="287"/>
      <c r="H24" s="288"/>
      <c r="I24" s="295"/>
      <c r="J24" s="296"/>
      <c r="K24" s="255"/>
    </row>
    <row r="25" spans="1:12" s="267" customFormat="1" ht="13.05" customHeight="1">
      <c r="A25" s="275"/>
      <c r="B25" s="159"/>
      <c r="C25" s="377" t="s">
        <v>93</v>
      </c>
      <c r="D25" s="291" t="s">
        <v>36</v>
      </c>
      <c r="E25" s="277"/>
      <c r="F25" s="278"/>
      <c r="G25" s="279"/>
      <c r="H25" s="280"/>
      <c r="I25" s="292"/>
      <c r="J25" s="293"/>
      <c r="K25" s="255"/>
      <c r="L25" s="256"/>
    </row>
    <row r="26" spans="1:12" s="267" customFormat="1" ht="12.75" customHeight="1">
      <c r="A26" s="294"/>
      <c r="B26" s="163"/>
      <c r="C26" s="376" t="s">
        <v>94</v>
      </c>
      <c r="D26" s="207" t="s">
        <v>46</v>
      </c>
      <c r="E26" s="286">
        <v>1</v>
      </c>
      <c r="F26" s="216" t="s">
        <v>57</v>
      </c>
      <c r="G26" s="287"/>
      <c r="H26" s="288"/>
      <c r="I26" s="295"/>
      <c r="J26" s="296"/>
      <c r="K26" s="255"/>
      <c r="L26" s="256"/>
    </row>
    <row r="27" spans="1:12" s="267" customFormat="1" ht="13.05" customHeight="1">
      <c r="A27" s="275"/>
      <c r="B27" s="159" t="s">
        <v>61</v>
      </c>
      <c r="C27" s="377" t="s">
        <v>90</v>
      </c>
      <c r="D27" s="222"/>
      <c r="E27" s="277"/>
      <c r="F27" s="278"/>
      <c r="G27" s="279"/>
      <c r="H27" s="280"/>
      <c r="I27" s="292"/>
      <c r="J27" s="293"/>
      <c r="K27" s="255"/>
      <c r="L27" s="256"/>
    </row>
    <row r="28" spans="1:12" s="267" customFormat="1" ht="13.05" customHeight="1">
      <c r="A28" s="294"/>
      <c r="B28" s="163" t="s">
        <v>54</v>
      </c>
      <c r="C28" s="376" t="s">
        <v>79</v>
      </c>
      <c r="D28" s="285"/>
      <c r="E28" s="286"/>
      <c r="F28" s="216"/>
      <c r="G28" s="287"/>
      <c r="H28" s="288"/>
      <c r="I28" s="295"/>
      <c r="J28" s="296"/>
      <c r="K28" s="255"/>
      <c r="L28" s="256"/>
    </row>
    <row r="29" spans="1:12" s="267" customFormat="1" ht="13.05" customHeight="1">
      <c r="A29" s="275"/>
      <c r="B29" s="159"/>
      <c r="C29" s="377" t="s">
        <v>91</v>
      </c>
      <c r="D29" s="291" t="s">
        <v>36</v>
      </c>
      <c r="E29" s="277"/>
      <c r="F29" s="278"/>
      <c r="G29" s="279"/>
      <c r="H29" s="280"/>
      <c r="I29" s="292"/>
      <c r="J29" s="293"/>
      <c r="K29" s="255"/>
      <c r="L29" s="256"/>
    </row>
    <row r="30" spans="1:12" s="267" customFormat="1" ht="13.05" customHeight="1">
      <c r="A30" s="294"/>
      <c r="B30" s="163"/>
      <c r="C30" s="376"/>
      <c r="D30" s="207" t="s">
        <v>46</v>
      </c>
      <c r="E30" s="286">
        <v>1</v>
      </c>
      <c r="F30" s="216" t="s">
        <v>57</v>
      </c>
      <c r="G30" s="287"/>
      <c r="H30" s="288"/>
      <c r="I30" s="295"/>
      <c r="J30" s="296"/>
      <c r="K30" s="255"/>
      <c r="L30" s="314"/>
    </row>
    <row r="31" spans="1:12" s="267" customFormat="1" ht="13.05" customHeight="1">
      <c r="A31" s="275"/>
      <c r="B31" s="175" t="s">
        <v>64</v>
      </c>
      <c r="C31" s="377" t="s">
        <v>86</v>
      </c>
      <c r="D31" s="291"/>
      <c r="E31" s="277"/>
      <c r="F31" s="278"/>
      <c r="G31" s="279"/>
      <c r="H31" s="280"/>
      <c r="I31" s="292"/>
      <c r="J31" s="293"/>
      <c r="K31" s="255"/>
      <c r="L31" s="256"/>
    </row>
    <row r="32" spans="1:12" s="267" customFormat="1" ht="13.05" customHeight="1">
      <c r="A32" s="294"/>
      <c r="B32" s="176" t="s">
        <v>54</v>
      </c>
      <c r="C32" s="376" t="s">
        <v>74</v>
      </c>
      <c r="D32" s="207"/>
      <c r="E32" s="286"/>
      <c r="F32" s="216"/>
      <c r="G32" s="287"/>
      <c r="H32" s="288"/>
      <c r="I32" s="295"/>
      <c r="J32" s="296"/>
      <c r="K32" s="255"/>
      <c r="L32" s="256"/>
    </row>
    <row r="33" spans="1:12" s="267" customFormat="1" ht="13.05" customHeight="1">
      <c r="A33" s="275"/>
      <c r="B33" s="175"/>
      <c r="C33" s="375" t="s">
        <v>87</v>
      </c>
      <c r="D33" s="291" t="s">
        <v>36</v>
      </c>
      <c r="E33" s="277"/>
      <c r="F33" s="278"/>
      <c r="G33" s="279"/>
      <c r="H33" s="280"/>
      <c r="I33" s="292"/>
      <c r="J33" s="293"/>
      <c r="K33" s="255"/>
      <c r="L33" s="256"/>
    </row>
    <row r="34" spans="1:12" s="267" customFormat="1" ht="13.05" customHeight="1">
      <c r="A34" s="294"/>
      <c r="B34" s="231"/>
      <c r="C34" s="375"/>
      <c r="D34" s="207" t="s">
        <v>46</v>
      </c>
      <c r="E34" s="286">
        <v>1</v>
      </c>
      <c r="F34" s="216" t="s">
        <v>57</v>
      </c>
      <c r="G34" s="287"/>
      <c r="H34" s="288"/>
      <c r="I34" s="295"/>
      <c r="J34" s="296"/>
      <c r="K34" s="255"/>
      <c r="L34" s="317"/>
    </row>
    <row r="35" spans="1:12" s="267" customFormat="1" ht="13.05" customHeight="1">
      <c r="A35" s="318"/>
      <c r="B35" s="175" t="s">
        <v>62</v>
      </c>
      <c r="C35" s="377" t="s">
        <v>92</v>
      </c>
      <c r="D35" s="222"/>
      <c r="E35" s="277"/>
      <c r="F35" s="278"/>
      <c r="G35" s="279"/>
      <c r="H35" s="280"/>
      <c r="I35" s="292"/>
      <c r="J35" s="293"/>
      <c r="K35" s="255"/>
      <c r="L35" s="256"/>
    </row>
    <row r="36" spans="1:12" s="267" customFormat="1" ht="13.05" customHeight="1">
      <c r="A36" s="320"/>
      <c r="B36" s="176" t="s">
        <v>55</v>
      </c>
      <c r="C36" s="378" t="s">
        <v>80</v>
      </c>
      <c r="D36" s="285"/>
      <c r="E36" s="286"/>
      <c r="F36" s="216"/>
      <c r="G36" s="287"/>
      <c r="H36" s="288"/>
      <c r="I36" s="295"/>
      <c r="J36" s="296"/>
      <c r="K36" s="255"/>
      <c r="L36" s="256"/>
    </row>
    <row r="37" spans="1:12" s="267" customFormat="1" ht="13.05" customHeight="1">
      <c r="A37" s="318"/>
      <c r="B37" s="175"/>
      <c r="C37" s="377" t="s">
        <v>93</v>
      </c>
      <c r="D37" s="291" t="s">
        <v>36</v>
      </c>
      <c r="E37" s="277"/>
      <c r="F37" s="278"/>
      <c r="G37" s="279"/>
      <c r="H37" s="280"/>
      <c r="I37" s="292"/>
      <c r="J37" s="293"/>
      <c r="K37" s="255"/>
      <c r="L37" s="256"/>
    </row>
    <row r="38" spans="1:12" s="267" customFormat="1" ht="13.05" customHeight="1" thickBot="1">
      <c r="A38" s="323"/>
      <c r="B38" s="324"/>
      <c r="C38" s="387" t="s">
        <v>94</v>
      </c>
      <c r="D38" s="325" t="s">
        <v>46</v>
      </c>
      <c r="E38" s="326">
        <v>2</v>
      </c>
      <c r="F38" s="227" t="s">
        <v>57</v>
      </c>
      <c r="G38" s="327"/>
      <c r="H38" s="386"/>
      <c r="I38" s="329"/>
      <c r="J38" s="388"/>
      <c r="K38" s="255"/>
      <c r="L38" s="256"/>
    </row>
    <row r="39" spans="1:12" s="267" customFormat="1" ht="22.05" customHeight="1" thickBot="1">
      <c r="A39" s="331"/>
      <c r="B39" s="256"/>
      <c r="C39" s="256"/>
      <c r="D39" s="256"/>
      <c r="E39" s="256"/>
      <c r="F39" s="331"/>
      <c r="G39" s="256"/>
      <c r="H39" s="332"/>
      <c r="I39" s="314"/>
      <c r="J39" s="333" t="s">
        <v>26</v>
      </c>
      <c r="K39" s="255"/>
      <c r="L39" s="256"/>
    </row>
    <row r="40" spans="1:12" ht="14.1" customHeight="1">
      <c r="A40" s="461"/>
      <c r="B40" s="451" t="s">
        <v>8</v>
      </c>
      <c r="C40" s="463" t="s">
        <v>1</v>
      </c>
      <c r="D40" s="465"/>
      <c r="E40" s="451" t="s">
        <v>9</v>
      </c>
      <c r="F40" s="451" t="s">
        <v>0</v>
      </c>
      <c r="G40" s="451" t="s">
        <v>10</v>
      </c>
      <c r="H40" s="451" t="s">
        <v>11</v>
      </c>
      <c r="I40" s="453" t="s">
        <v>15</v>
      </c>
      <c r="J40" s="455" t="s">
        <v>16</v>
      </c>
    </row>
    <row r="41" spans="1:12" s="259" customFormat="1" ht="14.1" customHeight="1" thickBot="1">
      <c r="A41" s="462"/>
      <c r="B41" s="452"/>
      <c r="C41" s="464"/>
      <c r="D41" s="466"/>
      <c r="E41" s="452"/>
      <c r="F41" s="452"/>
      <c r="G41" s="452"/>
      <c r="H41" s="452"/>
      <c r="I41" s="454"/>
      <c r="J41" s="456"/>
      <c r="K41" s="257"/>
      <c r="L41" s="258"/>
    </row>
    <row r="42" spans="1:12" s="267" customFormat="1" ht="13.05" customHeight="1">
      <c r="A42" s="275"/>
      <c r="B42" s="175" t="s">
        <v>63</v>
      </c>
      <c r="C42" s="377" t="s">
        <v>89</v>
      </c>
      <c r="D42" s="222"/>
      <c r="E42" s="277"/>
      <c r="F42" s="278"/>
      <c r="G42" s="279"/>
      <c r="H42" s="280"/>
      <c r="I42" s="292"/>
      <c r="J42" s="293"/>
      <c r="K42" s="255"/>
    </row>
    <row r="43" spans="1:12" s="267" customFormat="1" ht="13.05" customHeight="1">
      <c r="A43" s="282"/>
      <c r="B43" s="231" t="s">
        <v>55</v>
      </c>
      <c r="C43" s="376" t="s">
        <v>78</v>
      </c>
      <c r="D43" s="207"/>
      <c r="E43" s="286"/>
      <c r="F43" s="216"/>
      <c r="G43" s="287"/>
      <c r="H43" s="288"/>
      <c r="I43" s="295"/>
      <c r="J43" s="296"/>
      <c r="K43" s="290"/>
    </row>
    <row r="44" spans="1:12" s="267" customFormat="1" ht="13.05" customHeight="1">
      <c r="A44" s="275"/>
      <c r="B44" s="175"/>
      <c r="C44" s="377" t="s">
        <v>93</v>
      </c>
      <c r="D44" s="291" t="s">
        <v>36</v>
      </c>
      <c r="E44" s="277"/>
      <c r="F44" s="278"/>
      <c r="G44" s="279"/>
      <c r="H44" s="280"/>
      <c r="I44" s="292"/>
      <c r="J44" s="293"/>
      <c r="K44" s="255"/>
    </row>
    <row r="45" spans="1:12" s="267" customFormat="1" ht="13.05" customHeight="1">
      <c r="A45" s="294"/>
      <c r="B45" s="231"/>
      <c r="C45" s="376" t="s">
        <v>94</v>
      </c>
      <c r="D45" s="207" t="s">
        <v>46</v>
      </c>
      <c r="E45" s="286">
        <v>1</v>
      </c>
      <c r="F45" s="216" t="s">
        <v>57</v>
      </c>
      <c r="G45" s="287"/>
      <c r="H45" s="288"/>
      <c r="I45" s="295"/>
      <c r="J45" s="296"/>
      <c r="K45" s="255"/>
    </row>
    <row r="46" spans="1:12" s="267" customFormat="1" ht="13.05" customHeight="1">
      <c r="A46" s="275"/>
      <c r="B46" s="175" t="s">
        <v>97</v>
      </c>
      <c r="C46" s="375" t="s">
        <v>99</v>
      </c>
      <c r="D46" s="222"/>
      <c r="E46" s="277"/>
      <c r="F46" s="278"/>
      <c r="G46" s="279"/>
      <c r="H46" s="280"/>
      <c r="I46" s="292"/>
      <c r="J46" s="293"/>
      <c r="K46" s="255"/>
      <c r="L46" s="256"/>
    </row>
    <row r="47" spans="1:12" s="267" customFormat="1" ht="13.05" customHeight="1">
      <c r="A47" s="299"/>
      <c r="B47" s="231" t="s">
        <v>55</v>
      </c>
      <c r="C47" s="376" t="s">
        <v>98</v>
      </c>
      <c r="D47" s="207"/>
      <c r="E47" s="286"/>
      <c r="F47" s="216"/>
      <c r="G47" s="287"/>
      <c r="H47" s="288"/>
      <c r="I47" s="295"/>
      <c r="J47" s="296"/>
      <c r="K47" s="255"/>
      <c r="L47" s="256"/>
    </row>
    <row r="48" spans="1:12" s="267" customFormat="1" ht="13.05" customHeight="1">
      <c r="A48" s="275"/>
      <c r="B48" s="175"/>
      <c r="C48" s="377" t="s">
        <v>95</v>
      </c>
      <c r="D48" s="291"/>
      <c r="E48" s="277"/>
      <c r="F48" s="278"/>
      <c r="G48" s="279"/>
      <c r="H48" s="280"/>
      <c r="I48" s="292"/>
      <c r="J48" s="293"/>
      <c r="K48" s="255"/>
      <c r="L48" s="256"/>
    </row>
    <row r="49" spans="1:12" s="267" customFormat="1" ht="13.05" customHeight="1">
      <c r="A49" s="294"/>
      <c r="B49" s="231"/>
      <c r="C49" s="376" t="s">
        <v>101</v>
      </c>
      <c r="D49" s="207"/>
      <c r="E49" s="286"/>
      <c r="F49" s="216"/>
      <c r="G49" s="287"/>
      <c r="H49" s="288"/>
      <c r="I49" s="295"/>
      <c r="J49" s="296"/>
      <c r="K49" s="255"/>
      <c r="L49" s="256"/>
    </row>
    <row r="50" spans="1:12" s="267" customFormat="1" ht="13.05" customHeight="1">
      <c r="A50" s="275"/>
      <c r="B50" s="175"/>
      <c r="C50" s="377" t="s">
        <v>100</v>
      </c>
      <c r="D50" s="222"/>
      <c r="E50" s="277"/>
      <c r="F50" s="278"/>
      <c r="G50" s="279"/>
      <c r="H50" s="280"/>
      <c r="I50" s="292"/>
      <c r="J50" s="293"/>
      <c r="K50" s="255"/>
    </row>
    <row r="51" spans="1:12" s="267" customFormat="1" ht="13.05" customHeight="1">
      <c r="A51" s="294"/>
      <c r="B51" s="231"/>
      <c r="C51" s="376" t="s">
        <v>102</v>
      </c>
      <c r="D51" s="207"/>
      <c r="E51" s="286"/>
      <c r="F51" s="216"/>
      <c r="G51" s="287"/>
      <c r="H51" s="288"/>
      <c r="I51" s="295"/>
      <c r="J51" s="296"/>
      <c r="K51" s="255"/>
    </row>
    <row r="52" spans="1:12" s="267" customFormat="1" ht="13.05" customHeight="1">
      <c r="A52" s="275"/>
      <c r="B52" s="62"/>
      <c r="C52" s="390" t="s">
        <v>103</v>
      </c>
      <c r="D52" s="291" t="s">
        <v>36</v>
      </c>
      <c r="E52" s="277"/>
      <c r="F52" s="278"/>
      <c r="G52" s="279"/>
      <c r="H52" s="280"/>
      <c r="I52" s="292"/>
      <c r="J52" s="306"/>
      <c r="K52" s="290"/>
      <c r="L52" s="256"/>
    </row>
    <row r="53" spans="1:12" s="267" customFormat="1" ht="13.05" customHeight="1">
      <c r="A53" s="294"/>
      <c r="B53" s="149"/>
      <c r="C53" s="379" t="s">
        <v>198</v>
      </c>
      <c r="D53" s="207" t="s">
        <v>46</v>
      </c>
      <c r="E53" s="286">
        <v>1</v>
      </c>
      <c r="F53" s="216" t="s">
        <v>57</v>
      </c>
      <c r="G53" s="287"/>
      <c r="H53" s="288"/>
      <c r="I53" s="295"/>
      <c r="J53" s="296"/>
      <c r="K53" s="255"/>
      <c r="L53" s="256"/>
    </row>
    <row r="54" spans="1:12" s="267" customFormat="1" ht="13.05" customHeight="1">
      <c r="A54" s="275"/>
      <c r="B54" s="159"/>
      <c r="C54" s="174"/>
      <c r="D54" s="222"/>
      <c r="E54" s="277"/>
      <c r="F54" s="278"/>
      <c r="G54" s="279"/>
      <c r="H54" s="280"/>
      <c r="I54" s="292"/>
      <c r="J54" s="306"/>
      <c r="K54" s="255"/>
    </row>
    <row r="55" spans="1:12" s="267" customFormat="1" ht="13.05" customHeight="1">
      <c r="A55" s="294"/>
      <c r="B55" s="163"/>
      <c r="C55" s="214"/>
      <c r="D55" s="285"/>
      <c r="E55" s="286"/>
      <c r="F55" s="216"/>
      <c r="G55" s="287"/>
      <c r="H55" s="288"/>
      <c r="I55" s="295"/>
      <c r="J55" s="307"/>
      <c r="K55" s="255"/>
    </row>
    <row r="56" spans="1:12" s="267" customFormat="1" ht="13.05" customHeight="1">
      <c r="A56" s="275"/>
      <c r="B56" s="62"/>
      <c r="C56" s="375" t="s">
        <v>104</v>
      </c>
      <c r="D56" s="291" t="s">
        <v>36</v>
      </c>
      <c r="E56" s="81"/>
      <c r="F56" s="278"/>
      <c r="G56" s="279"/>
      <c r="H56" s="280"/>
      <c r="I56" s="292"/>
      <c r="J56" s="293"/>
      <c r="K56" s="255"/>
    </row>
    <row r="57" spans="1:12" s="267" customFormat="1" ht="13.05" customHeight="1">
      <c r="A57" s="294"/>
      <c r="B57" s="149" t="s">
        <v>65</v>
      </c>
      <c r="C57" s="379" t="s">
        <v>66</v>
      </c>
      <c r="D57" s="207" t="s">
        <v>46</v>
      </c>
      <c r="E57" s="83">
        <v>1</v>
      </c>
      <c r="F57" s="216" t="s">
        <v>12</v>
      </c>
      <c r="G57" s="287"/>
      <c r="H57" s="288"/>
      <c r="I57" s="295"/>
      <c r="J57" s="296"/>
      <c r="K57" s="255"/>
    </row>
    <row r="58" spans="1:12" s="267" customFormat="1" ht="13.05" customHeight="1">
      <c r="A58" s="275"/>
      <c r="B58" s="175"/>
      <c r="C58" s="174"/>
      <c r="D58" s="222"/>
      <c r="E58" s="277"/>
      <c r="F58" s="278"/>
      <c r="G58" s="279"/>
      <c r="H58" s="280"/>
      <c r="I58" s="292"/>
      <c r="J58" s="293"/>
      <c r="K58" s="255"/>
    </row>
    <row r="59" spans="1:12" s="267" customFormat="1" ht="13.05" customHeight="1">
      <c r="A59" s="294"/>
      <c r="B59" s="176"/>
      <c r="C59" s="305"/>
      <c r="D59" s="285"/>
      <c r="E59" s="286"/>
      <c r="F59" s="216"/>
      <c r="G59" s="287"/>
      <c r="H59" s="288"/>
      <c r="I59" s="295"/>
      <c r="J59" s="296"/>
      <c r="K59" s="255"/>
    </row>
    <row r="60" spans="1:12" s="267" customFormat="1" ht="13.05" customHeight="1">
      <c r="A60" s="275"/>
      <c r="B60" s="175"/>
      <c r="C60" s="174"/>
      <c r="D60" s="222"/>
      <c r="E60" s="277"/>
      <c r="F60" s="278"/>
      <c r="G60" s="279"/>
      <c r="H60" s="280"/>
      <c r="I60" s="292"/>
      <c r="J60" s="293"/>
      <c r="K60" s="255"/>
    </row>
    <row r="61" spans="1:12" s="267" customFormat="1" ht="13.05" customHeight="1">
      <c r="A61" s="294"/>
      <c r="B61" s="231"/>
      <c r="C61" s="214"/>
      <c r="D61" s="207"/>
      <c r="E61" s="286"/>
      <c r="F61" s="216"/>
      <c r="G61" s="303"/>
      <c r="H61" s="288"/>
      <c r="I61" s="304"/>
      <c r="J61" s="296"/>
      <c r="K61" s="255"/>
    </row>
    <row r="62" spans="1:12" s="267" customFormat="1" ht="13.05" customHeight="1">
      <c r="A62" s="275"/>
      <c r="B62" s="175"/>
      <c r="C62" s="174"/>
      <c r="D62" s="222"/>
      <c r="E62" s="277"/>
      <c r="F62" s="278"/>
      <c r="G62" s="279"/>
      <c r="H62" s="280"/>
      <c r="I62" s="292"/>
      <c r="J62" s="293"/>
      <c r="K62" s="255"/>
      <c r="L62" s="256"/>
    </row>
    <row r="63" spans="1:12" s="267" customFormat="1" ht="12.75" customHeight="1">
      <c r="A63" s="294"/>
      <c r="B63" s="231"/>
      <c r="C63" s="214"/>
      <c r="D63" s="285"/>
      <c r="E63" s="286"/>
      <c r="F63" s="216"/>
      <c r="G63" s="287"/>
      <c r="H63" s="288"/>
      <c r="I63" s="304"/>
      <c r="J63" s="296"/>
      <c r="K63" s="255"/>
      <c r="L63" s="256"/>
    </row>
    <row r="64" spans="1:12" s="267" customFormat="1" ht="13.05" customHeight="1">
      <c r="A64" s="275"/>
      <c r="B64" s="159"/>
      <c r="C64" s="174"/>
      <c r="D64" s="291"/>
      <c r="E64" s="277"/>
      <c r="F64" s="278"/>
      <c r="G64" s="279"/>
      <c r="H64" s="280"/>
      <c r="I64" s="292"/>
      <c r="J64" s="293"/>
      <c r="K64" s="255"/>
      <c r="L64" s="256"/>
    </row>
    <row r="65" spans="1:12" s="267" customFormat="1" ht="13.05" customHeight="1">
      <c r="A65" s="294"/>
      <c r="B65" s="163"/>
      <c r="C65" s="214"/>
      <c r="D65" s="207"/>
      <c r="E65" s="286"/>
      <c r="F65" s="216"/>
      <c r="G65" s="287"/>
      <c r="H65" s="288"/>
      <c r="I65" s="295"/>
      <c r="J65" s="308"/>
      <c r="K65" s="255"/>
      <c r="L65" s="256"/>
    </row>
    <row r="66" spans="1:12" s="267" customFormat="1" ht="13.05" customHeight="1">
      <c r="A66" s="275"/>
      <c r="B66" s="175"/>
      <c r="C66" s="174"/>
      <c r="D66" s="291"/>
      <c r="E66" s="309"/>
      <c r="F66" s="278"/>
      <c r="G66" s="310"/>
      <c r="H66" s="310"/>
      <c r="I66" s="292"/>
      <c r="J66" s="306"/>
      <c r="K66" s="255"/>
      <c r="L66" s="256"/>
    </row>
    <row r="67" spans="1:12" s="267" customFormat="1" ht="13.05" customHeight="1">
      <c r="A67" s="294"/>
      <c r="B67" s="176"/>
      <c r="C67" s="214"/>
      <c r="D67" s="207"/>
      <c r="E67" s="311"/>
      <c r="F67" s="216"/>
      <c r="G67" s="312"/>
      <c r="H67" s="312"/>
      <c r="I67" s="295"/>
      <c r="J67" s="313"/>
      <c r="K67" s="255"/>
      <c r="L67" s="314"/>
    </row>
    <row r="68" spans="1:12" s="267" customFormat="1" ht="13.05" customHeight="1">
      <c r="A68" s="275"/>
      <c r="B68" s="159"/>
      <c r="C68" s="315"/>
      <c r="D68" s="291"/>
      <c r="E68" s="309"/>
      <c r="F68" s="278"/>
      <c r="G68" s="310"/>
      <c r="H68" s="310"/>
      <c r="I68" s="292"/>
      <c r="J68" s="306"/>
      <c r="K68" s="255"/>
      <c r="L68" s="256"/>
    </row>
    <row r="69" spans="1:12" s="267" customFormat="1" ht="13.05" customHeight="1">
      <c r="A69" s="294"/>
      <c r="B69" s="163"/>
      <c r="C69" s="226"/>
      <c r="D69" s="207"/>
      <c r="E69" s="316"/>
      <c r="F69" s="216"/>
      <c r="G69" s="312"/>
      <c r="H69" s="312"/>
      <c r="I69" s="295"/>
      <c r="J69" s="313"/>
      <c r="K69" s="255"/>
      <c r="L69" s="256"/>
    </row>
    <row r="70" spans="1:12" s="267" customFormat="1" ht="13.05" customHeight="1">
      <c r="A70" s="275"/>
      <c r="B70" s="159"/>
      <c r="C70" s="315"/>
      <c r="D70" s="291"/>
      <c r="E70" s="309"/>
      <c r="F70" s="278"/>
      <c r="G70" s="310"/>
      <c r="H70" s="310"/>
      <c r="I70" s="292"/>
      <c r="J70" s="306"/>
      <c r="K70" s="255"/>
      <c r="L70" s="256"/>
    </row>
    <row r="71" spans="1:12" s="267" customFormat="1" ht="13.05" customHeight="1">
      <c r="A71" s="294"/>
      <c r="B71" s="163"/>
      <c r="C71" s="226"/>
      <c r="D71" s="207"/>
      <c r="E71" s="316"/>
      <c r="F71" s="216"/>
      <c r="G71" s="312"/>
      <c r="H71" s="312"/>
      <c r="I71" s="295"/>
      <c r="J71" s="313"/>
      <c r="K71" s="255"/>
      <c r="L71" s="256"/>
    </row>
    <row r="72" spans="1:12" s="267" customFormat="1" ht="13.05" customHeight="1">
      <c r="A72" s="275"/>
      <c r="B72" s="159"/>
      <c r="C72" s="174"/>
      <c r="D72" s="291"/>
      <c r="E72" s="309"/>
      <c r="F72" s="278"/>
      <c r="G72" s="310"/>
      <c r="H72" s="310"/>
      <c r="I72" s="292"/>
      <c r="J72" s="306"/>
      <c r="K72" s="255"/>
      <c r="L72" s="256"/>
    </row>
    <row r="73" spans="1:12" s="267" customFormat="1" ht="13.05" customHeight="1">
      <c r="A73" s="294"/>
      <c r="B73" s="163"/>
      <c r="C73" s="214"/>
      <c r="D73" s="207"/>
      <c r="E73" s="311"/>
      <c r="F73" s="216"/>
      <c r="G73" s="312"/>
      <c r="H73" s="312"/>
      <c r="I73" s="295"/>
      <c r="J73" s="313"/>
      <c r="K73" s="255"/>
      <c r="L73" s="317"/>
    </row>
    <row r="74" spans="1:12" s="267" customFormat="1" ht="13.05" customHeight="1">
      <c r="A74" s="318"/>
      <c r="B74" s="159"/>
      <c r="C74" s="155"/>
      <c r="D74" s="291"/>
      <c r="E74" s="309"/>
      <c r="F74" s="278"/>
      <c r="G74" s="279"/>
      <c r="H74" s="310"/>
      <c r="I74" s="292"/>
      <c r="J74" s="319"/>
      <c r="K74" s="255"/>
      <c r="L74" s="256"/>
    </row>
    <row r="75" spans="1:12" s="267" customFormat="1" ht="13.05" customHeight="1">
      <c r="A75" s="320"/>
      <c r="B75" s="216" t="s">
        <v>121</v>
      </c>
      <c r="C75" s="164"/>
      <c r="D75" s="207"/>
      <c r="E75" s="311"/>
      <c r="F75" s="216"/>
      <c r="G75" s="287"/>
      <c r="H75" s="321"/>
      <c r="I75" s="304"/>
      <c r="J75" s="322"/>
      <c r="K75" s="255"/>
      <c r="L75" s="256"/>
    </row>
    <row r="76" spans="1:12" s="267" customFormat="1" ht="13.05" customHeight="1">
      <c r="A76" s="318"/>
      <c r="B76" s="175"/>
      <c r="C76" s="174"/>
      <c r="D76" s="291"/>
      <c r="E76" s="277"/>
      <c r="F76" s="278"/>
      <c r="G76" s="279"/>
      <c r="H76" s="310"/>
      <c r="I76" s="292"/>
      <c r="J76" s="319"/>
      <c r="K76" s="255"/>
      <c r="L76" s="256"/>
    </row>
    <row r="77" spans="1:12" s="267" customFormat="1" ht="13.05" customHeight="1" thickBot="1">
      <c r="A77" s="323"/>
      <c r="B77" s="324"/>
      <c r="C77" s="194"/>
      <c r="D77" s="325"/>
      <c r="E77" s="326"/>
      <c r="F77" s="227"/>
      <c r="G77" s="327"/>
      <c r="H77" s="328"/>
      <c r="I77" s="329"/>
      <c r="J77" s="330"/>
      <c r="K77" s="255"/>
      <c r="L77" s="256"/>
    </row>
    <row r="78" spans="1:12" s="267" customFormat="1" ht="22.05" customHeight="1" thickBot="1">
      <c r="A78" s="331"/>
      <c r="B78" s="256"/>
      <c r="C78" s="256"/>
      <c r="D78" s="256"/>
      <c r="E78" s="256"/>
      <c r="F78" s="331"/>
      <c r="G78" s="256"/>
      <c r="H78" s="332"/>
      <c r="I78" s="314"/>
      <c r="J78" s="333" t="s">
        <v>26</v>
      </c>
      <c r="K78" s="255"/>
      <c r="L78" s="256"/>
    </row>
    <row r="79" spans="1:12" s="267" customFormat="1" ht="13.05" customHeight="1">
      <c r="A79" s="334"/>
      <c r="B79" s="200"/>
      <c r="C79" s="335"/>
      <c r="D79" s="336"/>
      <c r="E79" s="337"/>
      <c r="F79" s="338"/>
      <c r="G79" s="339"/>
      <c r="H79" s="340"/>
      <c r="I79" s="341"/>
      <c r="J79" s="342"/>
      <c r="K79" s="255"/>
      <c r="L79" s="256"/>
    </row>
    <row r="80" spans="1:12" s="267" customFormat="1" ht="13.05" customHeight="1">
      <c r="A80" s="268"/>
      <c r="B80" s="176"/>
      <c r="C80" s="214"/>
      <c r="D80" s="207"/>
      <c r="E80" s="311"/>
      <c r="F80" s="216"/>
      <c r="G80" s="287"/>
      <c r="H80" s="312"/>
      <c r="I80" s="295"/>
      <c r="J80" s="308"/>
      <c r="K80" s="255"/>
      <c r="L80" s="256"/>
    </row>
    <row r="81" spans="1:12" s="267" customFormat="1" ht="13.05" customHeight="1">
      <c r="A81" s="343"/>
      <c r="B81" s="300"/>
      <c r="C81" s="226"/>
      <c r="D81" s="344"/>
      <c r="E81" s="345"/>
      <c r="F81" s="346"/>
      <c r="G81" s="347"/>
      <c r="H81" s="347"/>
      <c r="I81" s="348"/>
      <c r="J81" s="349"/>
      <c r="K81" s="255"/>
    </row>
    <row r="82" spans="1:12" s="267" customFormat="1" ht="13.05" customHeight="1">
      <c r="A82" s="268"/>
      <c r="B82" s="216"/>
      <c r="C82" s="305"/>
      <c r="D82" s="285"/>
      <c r="E82" s="270"/>
      <c r="F82" s="271"/>
      <c r="G82" s="272"/>
      <c r="H82" s="287"/>
      <c r="I82" s="273"/>
      <c r="J82" s="274"/>
      <c r="K82" s="255"/>
    </row>
    <row r="83" spans="1:12" s="267" customFormat="1" ht="13.05" customHeight="1">
      <c r="A83" s="275"/>
      <c r="B83" s="175"/>
      <c r="C83" s="174"/>
      <c r="D83" s="222"/>
      <c r="E83" s="277"/>
      <c r="F83" s="278"/>
      <c r="G83" s="279"/>
      <c r="H83" s="280"/>
      <c r="I83" s="281"/>
      <c r="J83" s="266"/>
      <c r="K83" s="255"/>
    </row>
    <row r="84" spans="1:12" s="267" customFormat="1" ht="13.05" customHeight="1">
      <c r="A84" s="350"/>
      <c r="B84" s="283"/>
      <c r="C84" s="305"/>
      <c r="D84" s="285"/>
      <c r="E84" s="286"/>
      <c r="F84" s="216"/>
      <c r="G84" s="287"/>
      <c r="H84" s="288"/>
      <c r="I84" s="289"/>
      <c r="J84" s="274"/>
      <c r="K84" s="255"/>
    </row>
    <row r="85" spans="1:12" s="267" customFormat="1" ht="13.05" customHeight="1">
      <c r="A85" s="275"/>
      <c r="B85" s="175"/>
      <c r="C85" s="174"/>
      <c r="D85" s="222"/>
      <c r="E85" s="277"/>
      <c r="F85" s="278"/>
      <c r="G85" s="279"/>
      <c r="H85" s="280"/>
      <c r="I85" s="281"/>
      <c r="J85" s="266"/>
      <c r="K85" s="255"/>
      <c r="L85" s="256"/>
    </row>
    <row r="86" spans="1:12" s="267" customFormat="1" ht="13.05" customHeight="1">
      <c r="A86" s="294"/>
      <c r="B86" s="176"/>
      <c r="C86" s="305"/>
      <c r="D86" s="207"/>
      <c r="E86" s="286"/>
      <c r="F86" s="216"/>
      <c r="G86" s="287"/>
      <c r="H86" s="288"/>
      <c r="I86" s="289"/>
      <c r="J86" s="274"/>
      <c r="K86" s="255"/>
      <c r="L86" s="256"/>
    </row>
    <row r="87" spans="1:12" s="267" customFormat="1" ht="13.05" customHeight="1">
      <c r="A87" s="275"/>
      <c r="B87" s="351"/>
      <c r="C87" s="352"/>
      <c r="D87" s="353"/>
      <c r="E87" s="277"/>
      <c r="F87" s="278"/>
      <c r="G87" s="310"/>
      <c r="H87" s="310"/>
      <c r="I87" s="281"/>
      <c r="J87" s="266"/>
      <c r="K87" s="255"/>
    </row>
    <row r="88" spans="1:12" s="267" customFormat="1" ht="13.05" customHeight="1">
      <c r="A88" s="294"/>
      <c r="B88" s="354"/>
      <c r="C88" s="355"/>
      <c r="D88" s="356"/>
      <c r="E88" s="286"/>
      <c r="F88" s="216"/>
      <c r="G88" s="312"/>
      <c r="H88" s="312"/>
      <c r="I88" s="357"/>
      <c r="J88" s="358"/>
      <c r="K88" s="255"/>
    </row>
    <row r="89" spans="1:12" s="267" customFormat="1" ht="13.05" customHeight="1">
      <c r="A89" s="275"/>
      <c r="B89" s="158"/>
      <c r="C89" s="226"/>
      <c r="D89" s="359"/>
      <c r="E89" s="277"/>
      <c r="F89" s="278"/>
      <c r="G89" s="310"/>
      <c r="H89" s="310"/>
      <c r="I89" s="281"/>
      <c r="J89" s="266"/>
      <c r="K89" s="255"/>
    </row>
    <row r="90" spans="1:12" s="267" customFormat="1" ht="13.05" customHeight="1">
      <c r="A90" s="294"/>
      <c r="B90" s="151"/>
      <c r="C90" s="214"/>
      <c r="D90" s="360"/>
      <c r="E90" s="286"/>
      <c r="F90" s="216"/>
      <c r="G90" s="312"/>
      <c r="H90" s="312"/>
      <c r="I90" s="357"/>
      <c r="J90" s="358"/>
      <c r="K90" s="255"/>
    </row>
    <row r="91" spans="1:12" s="267" customFormat="1" ht="13.05" customHeight="1">
      <c r="A91" s="275"/>
      <c r="B91" s="175"/>
      <c r="C91" s="174"/>
      <c r="D91" s="291"/>
      <c r="E91" s="277"/>
      <c r="F91" s="278"/>
      <c r="G91" s="279"/>
      <c r="H91" s="310"/>
      <c r="I91" s="292"/>
      <c r="J91" s="319"/>
      <c r="K91" s="290"/>
      <c r="L91" s="256"/>
    </row>
    <row r="92" spans="1:12" s="267" customFormat="1" ht="13.05" customHeight="1">
      <c r="A92" s="294"/>
      <c r="B92" s="163"/>
      <c r="C92" s="305"/>
      <c r="D92" s="207"/>
      <c r="E92" s="286"/>
      <c r="F92" s="216"/>
      <c r="G92" s="287"/>
      <c r="H92" s="321"/>
      <c r="I92" s="304"/>
      <c r="J92" s="322"/>
      <c r="K92" s="255"/>
      <c r="L92" s="256"/>
    </row>
    <row r="93" spans="1:12" s="267" customFormat="1" ht="13.05" customHeight="1">
      <c r="A93" s="275"/>
      <c r="B93" s="175"/>
      <c r="C93" s="174"/>
      <c r="D93" s="291"/>
      <c r="E93" s="277"/>
      <c r="F93" s="278"/>
      <c r="G93" s="279"/>
      <c r="H93" s="280"/>
      <c r="I93" s="281"/>
      <c r="J93" s="266"/>
      <c r="K93" s="255"/>
    </row>
    <row r="94" spans="1:12" s="267" customFormat="1" ht="13.05" customHeight="1">
      <c r="A94" s="294"/>
      <c r="B94" s="176"/>
      <c r="C94" s="305"/>
      <c r="D94" s="285"/>
      <c r="E94" s="286"/>
      <c r="F94" s="216"/>
      <c r="G94" s="287"/>
      <c r="H94" s="288"/>
      <c r="I94" s="273"/>
      <c r="J94" s="361"/>
      <c r="K94" s="255"/>
    </row>
    <row r="95" spans="1:12" s="267" customFormat="1" ht="13.05" customHeight="1">
      <c r="A95" s="275"/>
      <c r="B95" s="175"/>
      <c r="C95" s="174"/>
      <c r="D95" s="222"/>
      <c r="E95" s="277"/>
      <c r="F95" s="278"/>
      <c r="G95" s="279"/>
      <c r="H95" s="279"/>
      <c r="I95" s="265"/>
      <c r="J95" s="362"/>
      <c r="K95" s="255"/>
    </row>
    <row r="96" spans="1:12" s="267" customFormat="1" ht="13.05" customHeight="1">
      <c r="A96" s="294"/>
      <c r="B96" s="216"/>
      <c r="C96" s="305"/>
      <c r="D96" s="285"/>
      <c r="E96" s="286"/>
      <c r="F96" s="216"/>
      <c r="G96" s="287"/>
      <c r="H96" s="287"/>
      <c r="I96" s="273"/>
      <c r="J96" s="274"/>
      <c r="K96" s="255"/>
    </row>
    <row r="97" spans="1:12" s="267" customFormat="1" ht="13.05" customHeight="1">
      <c r="A97" s="275"/>
      <c r="B97" s="175"/>
      <c r="C97" s="174"/>
      <c r="D97" s="222"/>
      <c r="E97" s="277"/>
      <c r="F97" s="278"/>
      <c r="G97" s="279"/>
      <c r="H97" s="279"/>
      <c r="I97" s="265"/>
      <c r="J97" s="266"/>
      <c r="K97" s="255"/>
    </row>
    <row r="98" spans="1:12" s="267" customFormat="1" ht="13.05" customHeight="1">
      <c r="A98" s="294"/>
      <c r="B98" s="176"/>
      <c r="C98" s="305"/>
      <c r="D98" s="285"/>
      <c r="E98" s="286"/>
      <c r="F98" s="216"/>
      <c r="G98" s="287"/>
      <c r="H98" s="303"/>
      <c r="I98" s="273"/>
      <c r="J98" s="274"/>
      <c r="K98" s="255"/>
    </row>
    <row r="99" spans="1:12" s="267" customFormat="1" ht="13.05" customHeight="1">
      <c r="A99" s="275"/>
      <c r="B99" s="175"/>
      <c r="C99" s="174"/>
      <c r="D99" s="222"/>
      <c r="E99" s="277"/>
      <c r="F99" s="278"/>
      <c r="G99" s="279"/>
      <c r="H99" s="279"/>
      <c r="I99" s="265"/>
      <c r="J99" s="266"/>
      <c r="K99" s="255"/>
      <c r="L99" s="256"/>
    </row>
    <row r="100" spans="1:12" s="267" customFormat="1" ht="12.75" customHeight="1">
      <c r="A100" s="294"/>
      <c r="B100" s="163"/>
      <c r="C100" s="305"/>
      <c r="D100" s="285"/>
      <c r="E100" s="286"/>
      <c r="F100" s="216"/>
      <c r="G100" s="287"/>
      <c r="H100" s="303"/>
      <c r="I100" s="273"/>
      <c r="J100" s="274"/>
      <c r="K100" s="255"/>
      <c r="L100" s="256"/>
    </row>
    <row r="101" spans="1:12" s="267" customFormat="1" ht="13.05" customHeight="1">
      <c r="A101" s="275"/>
      <c r="B101" s="175"/>
      <c r="C101" s="174"/>
      <c r="D101" s="222"/>
      <c r="E101" s="277"/>
      <c r="F101" s="278"/>
      <c r="G101" s="279"/>
      <c r="H101" s="279"/>
      <c r="I101" s="265"/>
      <c r="J101" s="266"/>
      <c r="K101" s="255"/>
      <c r="L101" s="256"/>
    </row>
    <row r="102" spans="1:12" s="267" customFormat="1" ht="13.05" customHeight="1">
      <c r="A102" s="294"/>
      <c r="B102" s="176"/>
      <c r="C102" s="305"/>
      <c r="D102" s="285"/>
      <c r="E102" s="286"/>
      <c r="F102" s="216"/>
      <c r="G102" s="287"/>
      <c r="H102" s="287"/>
      <c r="I102" s="273"/>
      <c r="J102" s="274"/>
      <c r="K102" s="255"/>
      <c r="L102" s="256"/>
    </row>
    <row r="103" spans="1:12" s="267" customFormat="1" ht="13.05" customHeight="1">
      <c r="A103" s="275"/>
      <c r="B103" s="175"/>
      <c r="C103" s="174"/>
      <c r="D103" s="222"/>
      <c r="E103" s="277"/>
      <c r="F103" s="278"/>
      <c r="G103" s="279"/>
      <c r="H103" s="279"/>
      <c r="I103" s="265"/>
      <c r="J103" s="266"/>
      <c r="K103" s="255"/>
      <c r="L103" s="256"/>
    </row>
    <row r="104" spans="1:12" s="267" customFormat="1" ht="13.05" customHeight="1">
      <c r="A104" s="294"/>
      <c r="B104" s="176"/>
      <c r="C104" s="305"/>
      <c r="D104" s="285"/>
      <c r="E104" s="286"/>
      <c r="F104" s="216"/>
      <c r="G104" s="287"/>
      <c r="H104" s="287"/>
      <c r="I104" s="273"/>
      <c r="J104" s="274"/>
      <c r="K104" s="255"/>
      <c r="L104" s="314"/>
    </row>
    <row r="105" spans="1:12" s="267" customFormat="1" ht="13.05" customHeight="1">
      <c r="A105" s="275"/>
      <c r="B105" s="175"/>
      <c r="C105" s="174"/>
      <c r="D105" s="222"/>
      <c r="E105" s="277"/>
      <c r="F105" s="278"/>
      <c r="G105" s="279"/>
      <c r="H105" s="279"/>
      <c r="I105" s="281"/>
      <c r="J105" s="266"/>
      <c r="K105" s="255"/>
      <c r="L105" s="256"/>
    </row>
    <row r="106" spans="1:12" s="267" customFormat="1" ht="13.05" customHeight="1">
      <c r="A106" s="294"/>
      <c r="B106" s="163"/>
      <c r="C106" s="305"/>
      <c r="D106" s="285"/>
      <c r="E106" s="286"/>
      <c r="F106" s="216"/>
      <c r="G106" s="287"/>
      <c r="H106" s="287"/>
      <c r="I106" s="289"/>
      <c r="J106" s="274"/>
      <c r="K106" s="255"/>
      <c r="L106" s="256"/>
    </row>
    <row r="107" spans="1:12" s="267" customFormat="1" ht="13.05" customHeight="1">
      <c r="A107" s="275"/>
      <c r="B107" s="175"/>
      <c r="C107" s="174"/>
      <c r="D107" s="222"/>
      <c r="E107" s="277"/>
      <c r="F107" s="278"/>
      <c r="G107" s="279"/>
      <c r="H107" s="175"/>
      <c r="I107" s="265"/>
      <c r="J107" s="266"/>
      <c r="K107" s="255"/>
      <c r="L107" s="256"/>
    </row>
    <row r="108" spans="1:12" s="267" customFormat="1" ht="13.05" customHeight="1">
      <c r="A108" s="294"/>
      <c r="B108" s="176"/>
      <c r="C108" s="305"/>
      <c r="D108" s="285"/>
      <c r="E108" s="286"/>
      <c r="F108" s="216"/>
      <c r="G108" s="287"/>
      <c r="H108" s="303"/>
      <c r="I108" s="363"/>
      <c r="J108" s="364"/>
      <c r="K108" s="255"/>
      <c r="L108" s="256"/>
    </row>
    <row r="109" spans="1:12" s="267" customFormat="1" ht="13.05" customHeight="1">
      <c r="A109" s="275"/>
      <c r="B109" s="175"/>
      <c r="C109" s="174"/>
      <c r="D109" s="222"/>
      <c r="E109" s="277"/>
      <c r="F109" s="278"/>
      <c r="G109" s="279"/>
      <c r="H109" s="279"/>
      <c r="I109" s="265"/>
      <c r="J109" s="266"/>
      <c r="K109" s="255"/>
      <c r="L109" s="256"/>
    </row>
    <row r="110" spans="1:12" s="267" customFormat="1" ht="13.05" customHeight="1">
      <c r="A110" s="294"/>
      <c r="B110" s="216"/>
      <c r="C110" s="305"/>
      <c r="D110" s="285"/>
      <c r="E110" s="286"/>
      <c r="F110" s="216"/>
      <c r="G110" s="287"/>
      <c r="H110" s="287"/>
      <c r="I110" s="273"/>
      <c r="J110" s="274"/>
      <c r="K110" s="255"/>
      <c r="L110" s="317"/>
    </row>
    <row r="111" spans="1:12" s="267" customFormat="1" ht="13.05" customHeight="1">
      <c r="A111" s="318"/>
      <c r="B111" s="175"/>
      <c r="C111" s="315"/>
      <c r="D111" s="222"/>
      <c r="E111" s="277"/>
      <c r="F111" s="278"/>
      <c r="G111" s="279"/>
      <c r="H111" s="279"/>
      <c r="I111" s="265"/>
      <c r="J111" s="266"/>
      <c r="K111" s="255"/>
      <c r="L111" s="256"/>
    </row>
    <row r="112" spans="1:12" s="267" customFormat="1" ht="13.05" customHeight="1">
      <c r="A112" s="320"/>
      <c r="B112" s="300"/>
      <c r="C112" s="226"/>
      <c r="D112" s="344"/>
      <c r="E112" s="365"/>
      <c r="F112" s="366"/>
      <c r="G112" s="303"/>
      <c r="H112" s="287"/>
      <c r="I112" s="348"/>
      <c r="J112" s="349"/>
      <c r="K112" s="255"/>
      <c r="L112" s="256"/>
    </row>
    <row r="113" spans="1:12" s="267" customFormat="1" ht="13.05" customHeight="1">
      <c r="A113" s="318"/>
      <c r="B113" s="175"/>
      <c r="C113" s="174"/>
      <c r="D113" s="222"/>
      <c r="E113" s="277"/>
      <c r="F113" s="278"/>
      <c r="G113" s="279"/>
      <c r="H113" s="279"/>
      <c r="I113" s="265"/>
      <c r="J113" s="266"/>
      <c r="K113" s="255"/>
      <c r="L113" s="256"/>
    </row>
    <row r="114" spans="1:12" s="267" customFormat="1" ht="13.05" customHeight="1" thickBot="1">
      <c r="A114" s="323"/>
      <c r="B114" s="324"/>
      <c r="C114" s="194"/>
      <c r="D114" s="367"/>
      <c r="E114" s="326"/>
      <c r="F114" s="227"/>
      <c r="G114" s="327"/>
      <c r="H114" s="327"/>
      <c r="I114" s="368"/>
      <c r="J114" s="369"/>
      <c r="K114" s="255"/>
      <c r="L114" s="256"/>
    </row>
    <row r="115" spans="1:12" s="267" customFormat="1" ht="22.05" customHeight="1">
      <c r="A115" s="331"/>
      <c r="B115" s="256"/>
      <c r="C115" s="256"/>
      <c r="D115" s="256"/>
      <c r="E115" s="256"/>
      <c r="F115" s="331"/>
      <c r="G115" s="256"/>
      <c r="H115" s="332"/>
      <c r="I115" s="314"/>
      <c r="J115" s="333" t="s">
        <v>26</v>
      </c>
      <c r="K115" s="255"/>
      <c r="L115" s="256"/>
    </row>
  </sheetData>
  <mergeCells count="21">
    <mergeCell ref="A1:A2"/>
    <mergeCell ref="B1:B2"/>
    <mergeCell ref="C1:C2"/>
    <mergeCell ref="D1:D2"/>
    <mergeCell ref="E1:E2"/>
    <mergeCell ref="A40:A41"/>
    <mergeCell ref="B40:B41"/>
    <mergeCell ref="C40:C41"/>
    <mergeCell ref="D40:D41"/>
    <mergeCell ref="E40:E41"/>
    <mergeCell ref="G1:G2"/>
    <mergeCell ref="H1:H2"/>
    <mergeCell ref="I1:I2"/>
    <mergeCell ref="J1:J2"/>
    <mergeCell ref="B3:C4"/>
    <mergeCell ref="F1:F2"/>
    <mergeCell ref="F40:F41"/>
    <mergeCell ref="G40:G41"/>
    <mergeCell ref="H40:H41"/>
    <mergeCell ref="I40:I41"/>
    <mergeCell ref="J40:J41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r:id="rId1"/>
  <headerFooter alignWithMargins="0">
    <oddFooter>&amp;L&amp;"ＭＳ Ｐ明朝,標準"　&amp;UＰ．　&amp;P</oddFooter>
  </headerFooter>
  <rowBreaks count="2" manualBreakCount="2">
    <brk id="39" max="9" man="1"/>
    <brk id="11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A314-31A7-493B-83CB-2C964B13A876}">
  <sheetPr>
    <tabColor theme="6" tint="0.59999389629810485"/>
  </sheetPr>
  <dimension ref="A1:L115"/>
  <sheetViews>
    <sheetView view="pageBreakPreview" topLeftCell="A45" zoomScale="130" zoomScaleNormal="85" zoomScaleSheetLayoutView="130" workbookViewId="0">
      <selection activeCell="K68" sqref="K68"/>
    </sheetView>
  </sheetViews>
  <sheetFormatPr defaultColWidth="9" defaultRowHeight="13.2"/>
  <cols>
    <col min="1" max="1" width="3.6640625" style="331" customWidth="1"/>
    <col min="2" max="2" width="26.6640625" style="256" customWidth="1"/>
    <col min="3" max="3" width="28.6640625" style="256" customWidth="1"/>
    <col min="4" max="4" width="6.6640625" style="256" customWidth="1"/>
    <col min="5" max="5" width="9.6640625" style="256" customWidth="1"/>
    <col min="6" max="6" width="5.6640625" style="331" customWidth="1"/>
    <col min="7" max="7" width="11.6640625" style="256" customWidth="1"/>
    <col min="8" max="8" width="14.6640625" style="332" customWidth="1"/>
    <col min="9" max="9" width="14.6640625" style="314" customWidth="1"/>
    <col min="10" max="10" width="14.6640625" style="370" customWidth="1"/>
    <col min="11" max="11" width="12.33203125" style="255" customWidth="1"/>
    <col min="12" max="12" width="10.88671875" style="256" bestFit="1" customWidth="1"/>
    <col min="13" max="16384" width="9" style="256"/>
  </cols>
  <sheetData>
    <row r="1" spans="1:12" ht="14.1" customHeight="1">
      <c r="A1" s="461"/>
      <c r="B1" s="451" t="s">
        <v>8</v>
      </c>
      <c r="C1" s="463" t="s">
        <v>1</v>
      </c>
      <c r="D1" s="465"/>
      <c r="E1" s="451" t="s">
        <v>9</v>
      </c>
      <c r="F1" s="451" t="s">
        <v>0</v>
      </c>
      <c r="G1" s="451" t="s">
        <v>10</v>
      </c>
      <c r="H1" s="451" t="s">
        <v>11</v>
      </c>
      <c r="I1" s="453" t="s">
        <v>15</v>
      </c>
      <c r="J1" s="455" t="s">
        <v>16</v>
      </c>
    </row>
    <row r="2" spans="1:12" s="259" customFormat="1" ht="14.1" customHeight="1" thickBot="1">
      <c r="A2" s="462"/>
      <c r="B2" s="452"/>
      <c r="C2" s="464"/>
      <c r="D2" s="466"/>
      <c r="E2" s="452"/>
      <c r="F2" s="452"/>
      <c r="G2" s="452"/>
      <c r="H2" s="452"/>
      <c r="I2" s="454"/>
      <c r="J2" s="456"/>
      <c r="K2" s="257"/>
      <c r="L2" s="258"/>
    </row>
    <row r="3" spans="1:12" s="267" customFormat="1" ht="13.05" customHeight="1">
      <c r="A3" s="260"/>
      <c r="B3" s="467" t="str">
        <f>表!G12</f>
        <v>韮崎大村美術館既存空調設備更新工事</v>
      </c>
      <c r="C3" s="468"/>
      <c r="D3" s="261"/>
      <c r="E3" s="262"/>
      <c r="F3" s="263"/>
      <c r="G3" s="264"/>
      <c r="H3" s="264"/>
      <c r="I3" s="265"/>
      <c r="J3" s="266"/>
      <c r="K3" s="255"/>
      <c r="L3" s="256"/>
    </row>
    <row r="4" spans="1:12" s="267" customFormat="1" ht="13.05" customHeight="1">
      <c r="A4" s="268"/>
      <c r="B4" s="469"/>
      <c r="C4" s="470"/>
      <c r="D4" s="269"/>
      <c r="E4" s="270"/>
      <c r="F4" s="271"/>
      <c r="G4" s="272"/>
      <c r="H4" s="272"/>
      <c r="I4" s="273"/>
      <c r="J4" s="274"/>
      <c r="K4" s="255"/>
      <c r="L4" s="256"/>
    </row>
    <row r="5" spans="1:12" s="267" customFormat="1" ht="13.05" customHeight="1">
      <c r="A5" s="275"/>
      <c r="B5" s="175"/>
      <c r="C5" s="276"/>
      <c r="D5" s="222"/>
      <c r="E5" s="277"/>
      <c r="F5" s="278"/>
      <c r="G5" s="279"/>
      <c r="H5" s="280"/>
      <c r="I5" s="281"/>
      <c r="J5" s="266"/>
      <c r="K5" s="255"/>
    </row>
    <row r="6" spans="1:12" s="267" customFormat="1" ht="13.05" customHeight="1">
      <c r="A6" s="282">
        <v>4</v>
      </c>
      <c r="B6" s="283" t="str">
        <f>鑑!B12</f>
        <v>据付・配管配線工事</v>
      </c>
      <c r="C6" s="284"/>
      <c r="D6" s="207"/>
      <c r="E6" s="286"/>
      <c r="F6" s="216"/>
      <c r="G6" s="287"/>
      <c r="H6" s="288"/>
      <c r="I6" s="289"/>
      <c r="J6" s="274"/>
      <c r="K6" s="290"/>
    </row>
    <row r="7" spans="1:12" s="267" customFormat="1" ht="13.05" customHeight="1">
      <c r="A7" s="275"/>
      <c r="B7" s="159" t="s">
        <v>52</v>
      </c>
      <c r="C7" s="377" t="s">
        <v>74</v>
      </c>
      <c r="D7" s="291"/>
      <c r="E7" s="277"/>
      <c r="F7" s="278"/>
      <c r="G7" s="279"/>
      <c r="H7" s="280"/>
      <c r="I7" s="292"/>
      <c r="J7" s="293"/>
      <c r="K7" s="255"/>
    </row>
    <row r="8" spans="1:12" s="267" customFormat="1" ht="13.05" customHeight="1">
      <c r="A8" s="294"/>
      <c r="B8" s="163" t="s">
        <v>145</v>
      </c>
      <c r="C8" s="376" t="s">
        <v>135</v>
      </c>
      <c r="D8" s="207" t="s">
        <v>38</v>
      </c>
      <c r="E8" s="286">
        <v>1</v>
      </c>
      <c r="F8" s="216" t="s">
        <v>12</v>
      </c>
      <c r="G8" s="287"/>
      <c r="H8" s="288"/>
      <c r="I8" s="295"/>
      <c r="J8" s="296"/>
      <c r="K8" s="255"/>
    </row>
    <row r="9" spans="1:12" s="267" customFormat="1" ht="13.05" customHeight="1">
      <c r="A9" s="275"/>
      <c r="B9" s="175" t="s">
        <v>136</v>
      </c>
      <c r="C9" s="375" t="s">
        <v>137</v>
      </c>
      <c r="D9" s="291"/>
      <c r="E9" s="297"/>
      <c r="F9" s="278"/>
      <c r="G9" s="279"/>
      <c r="H9" s="280"/>
      <c r="I9" s="292"/>
      <c r="J9" s="293"/>
      <c r="K9" s="255"/>
      <c r="L9" s="256"/>
    </row>
    <row r="10" spans="1:12" s="267" customFormat="1" ht="13.05" customHeight="1">
      <c r="A10" s="299"/>
      <c r="B10" s="163" t="s">
        <v>145</v>
      </c>
      <c r="C10" s="375" t="s">
        <v>138</v>
      </c>
      <c r="D10" s="207"/>
      <c r="E10" s="301"/>
      <c r="F10" s="216"/>
      <c r="G10" s="287"/>
      <c r="H10" s="288"/>
      <c r="I10" s="295"/>
      <c r="J10" s="296"/>
      <c r="K10" s="255"/>
      <c r="L10" s="256"/>
    </row>
    <row r="11" spans="1:12" s="267" customFormat="1" ht="13.05" customHeight="1">
      <c r="A11" s="275"/>
      <c r="B11" s="175"/>
      <c r="C11" s="377" t="s">
        <v>140</v>
      </c>
      <c r="D11" s="291"/>
      <c r="E11" s="277"/>
      <c r="F11" s="278"/>
      <c r="G11" s="279"/>
      <c r="H11" s="280"/>
      <c r="I11" s="292"/>
      <c r="J11" s="293"/>
      <c r="K11" s="255"/>
      <c r="L11" s="256"/>
    </row>
    <row r="12" spans="1:12" s="267" customFormat="1" ht="13.05" customHeight="1">
      <c r="A12" s="294"/>
      <c r="B12" s="176"/>
      <c r="C12" s="378" t="s">
        <v>139</v>
      </c>
      <c r="D12" s="207"/>
      <c r="E12" s="286"/>
      <c r="F12" s="216"/>
      <c r="G12" s="287"/>
      <c r="H12" s="288"/>
      <c r="I12" s="295"/>
      <c r="J12" s="296"/>
      <c r="K12" s="255"/>
      <c r="L12" s="256"/>
    </row>
    <row r="13" spans="1:12" s="267" customFormat="1" ht="13.05" customHeight="1">
      <c r="A13" s="275"/>
      <c r="B13" s="175"/>
      <c r="C13" s="377" t="s">
        <v>141</v>
      </c>
      <c r="D13" s="291"/>
      <c r="E13" s="277"/>
      <c r="F13" s="278"/>
      <c r="G13" s="279"/>
      <c r="H13" s="280"/>
      <c r="I13" s="292"/>
      <c r="J13" s="293"/>
      <c r="K13" s="255"/>
    </row>
    <row r="14" spans="1:12" s="267" customFormat="1" ht="13.05" customHeight="1">
      <c r="A14" s="294"/>
      <c r="B14" s="176"/>
      <c r="C14" s="378" t="s">
        <v>197</v>
      </c>
      <c r="D14" s="207"/>
      <c r="E14" s="286"/>
      <c r="F14" s="216"/>
      <c r="G14" s="287"/>
      <c r="H14" s="288"/>
      <c r="I14" s="295"/>
      <c r="J14" s="296"/>
      <c r="K14" s="255"/>
    </row>
    <row r="15" spans="1:12" s="267" customFormat="1" ht="13.05" customHeight="1">
      <c r="A15" s="275"/>
      <c r="B15" s="159"/>
      <c r="C15" s="377" t="s">
        <v>139</v>
      </c>
      <c r="D15" s="291"/>
      <c r="E15" s="277"/>
      <c r="F15" s="278"/>
      <c r="G15" s="279"/>
      <c r="H15" s="280"/>
      <c r="I15" s="292"/>
      <c r="J15" s="293"/>
      <c r="K15" s="290"/>
      <c r="L15" s="256"/>
    </row>
    <row r="16" spans="1:12" s="267" customFormat="1" ht="13.05" customHeight="1">
      <c r="A16" s="294"/>
      <c r="B16" s="163"/>
      <c r="C16" s="376"/>
      <c r="D16" s="207" t="s">
        <v>38</v>
      </c>
      <c r="E16" s="286">
        <v>1</v>
      </c>
      <c r="F16" s="216" t="s">
        <v>12</v>
      </c>
      <c r="G16" s="287"/>
      <c r="H16" s="288"/>
      <c r="I16" s="295"/>
      <c r="J16" s="296"/>
      <c r="K16" s="255"/>
      <c r="L16" s="256"/>
    </row>
    <row r="17" spans="1:12" s="267" customFormat="1" ht="13.05" customHeight="1">
      <c r="A17" s="275"/>
      <c r="B17" s="175" t="s">
        <v>142</v>
      </c>
      <c r="C17" s="377" t="s">
        <v>143</v>
      </c>
      <c r="D17" s="291"/>
      <c r="E17" s="277"/>
      <c r="F17" s="278"/>
      <c r="G17" s="279"/>
      <c r="H17" s="280"/>
      <c r="I17" s="292"/>
      <c r="J17" s="293"/>
      <c r="K17" s="255"/>
    </row>
    <row r="18" spans="1:12" s="267" customFormat="1" ht="13.05" customHeight="1">
      <c r="A18" s="294"/>
      <c r="B18" s="163" t="s">
        <v>145</v>
      </c>
      <c r="C18" s="376" t="s">
        <v>144</v>
      </c>
      <c r="D18" s="207" t="s">
        <v>38</v>
      </c>
      <c r="E18" s="286">
        <v>1</v>
      </c>
      <c r="F18" s="216" t="s">
        <v>12</v>
      </c>
      <c r="G18" s="287"/>
      <c r="H18" s="288"/>
      <c r="I18" s="295"/>
      <c r="J18" s="296"/>
      <c r="K18" s="255"/>
    </row>
    <row r="19" spans="1:12" s="267" customFormat="1" ht="13.05" customHeight="1">
      <c r="A19" s="275"/>
      <c r="B19" s="175"/>
      <c r="C19" s="377"/>
      <c r="D19" s="291"/>
      <c r="E19" s="277"/>
      <c r="F19" s="278"/>
      <c r="G19" s="279"/>
      <c r="H19" s="280"/>
      <c r="I19" s="292"/>
      <c r="J19" s="293"/>
      <c r="K19" s="255"/>
    </row>
    <row r="20" spans="1:12" s="267" customFormat="1" ht="13.05" customHeight="1">
      <c r="A20" s="294"/>
      <c r="B20" s="176"/>
      <c r="C20" s="378"/>
      <c r="D20" s="207"/>
      <c r="E20" s="286"/>
      <c r="F20" s="216"/>
      <c r="G20" s="287"/>
      <c r="H20" s="288"/>
      <c r="I20" s="295"/>
      <c r="J20" s="296"/>
      <c r="K20" s="255"/>
    </row>
    <row r="21" spans="1:12" s="267" customFormat="1" ht="13.05" customHeight="1">
      <c r="A21" s="275"/>
      <c r="B21" s="175"/>
      <c r="C21" s="377"/>
      <c r="D21" s="222"/>
      <c r="E21" s="277"/>
      <c r="F21" s="278"/>
      <c r="G21" s="279"/>
      <c r="H21" s="280"/>
      <c r="I21" s="292"/>
      <c r="J21" s="306"/>
      <c r="K21" s="255"/>
    </row>
    <row r="22" spans="1:12" s="267" customFormat="1" ht="13.05" customHeight="1">
      <c r="A22" s="294"/>
      <c r="B22" s="176" t="s">
        <v>146</v>
      </c>
      <c r="C22" s="305" t="s">
        <v>192</v>
      </c>
      <c r="D22" s="285"/>
      <c r="E22" s="286">
        <v>1</v>
      </c>
      <c r="F22" s="216" t="s">
        <v>12</v>
      </c>
      <c r="G22" s="287"/>
      <c r="H22" s="288"/>
      <c r="I22" s="295"/>
      <c r="J22" s="392"/>
      <c r="K22" s="255"/>
    </row>
    <row r="23" spans="1:12" s="267" customFormat="1" ht="13.05" customHeight="1">
      <c r="A23" s="275"/>
      <c r="B23" s="175"/>
      <c r="C23" s="174"/>
      <c r="D23" s="222"/>
      <c r="E23" s="277"/>
      <c r="F23" s="278"/>
      <c r="G23" s="279"/>
      <c r="H23" s="280"/>
      <c r="I23" s="292"/>
      <c r="J23" s="293"/>
      <c r="K23" s="255"/>
    </row>
    <row r="24" spans="1:12" s="267" customFormat="1" ht="13.05" customHeight="1">
      <c r="A24" s="294"/>
      <c r="B24" s="231"/>
      <c r="C24" s="214"/>
      <c r="D24" s="207"/>
      <c r="E24" s="286"/>
      <c r="F24" s="216"/>
      <c r="G24" s="287"/>
      <c r="H24" s="288"/>
      <c r="I24" s="295"/>
      <c r="J24" s="296"/>
      <c r="K24" s="255"/>
    </row>
    <row r="25" spans="1:12" s="267" customFormat="1" ht="13.05" customHeight="1">
      <c r="A25" s="275"/>
      <c r="B25" s="62"/>
      <c r="C25" s="14" t="s">
        <v>151</v>
      </c>
      <c r="D25" s="25"/>
      <c r="E25" s="277"/>
      <c r="F25" s="278"/>
      <c r="G25" s="279"/>
      <c r="H25" s="280"/>
      <c r="I25" s="292"/>
      <c r="J25" s="293"/>
      <c r="K25" s="255"/>
      <c r="L25" s="256"/>
    </row>
    <row r="26" spans="1:12" s="267" customFormat="1" ht="12.75" customHeight="1">
      <c r="A26" s="294"/>
      <c r="B26" s="149" t="s">
        <v>149</v>
      </c>
      <c r="C26" s="157" t="s">
        <v>150</v>
      </c>
      <c r="D26" s="94"/>
      <c r="E26" s="286">
        <v>1</v>
      </c>
      <c r="F26" s="216" t="s">
        <v>12</v>
      </c>
      <c r="G26" s="287"/>
      <c r="H26" s="288"/>
      <c r="I26" s="295"/>
      <c r="J26" s="296"/>
      <c r="K26" s="255"/>
      <c r="L26" s="256"/>
    </row>
    <row r="27" spans="1:12" s="267" customFormat="1" ht="13.05" customHeight="1">
      <c r="A27" s="275"/>
      <c r="B27" s="159"/>
      <c r="C27" s="174"/>
      <c r="D27" s="291"/>
      <c r="E27" s="277"/>
      <c r="F27" s="278"/>
      <c r="G27" s="279"/>
      <c r="H27" s="280"/>
      <c r="I27" s="292"/>
      <c r="J27" s="293"/>
      <c r="K27" s="255"/>
      <c r="L27" s="256"/>
    </row>
    <row r="28" spans="1:12" s="267" customFormat="1" ht="13.05" customHeight="1">
      <c r="A28" s="294"/>
      <c r="B28" s="163" t="s">
        <v>179</v>
      </c>
      <c r="C28" s="214" t="s">
        <v>180</v>
      </c>
      <c r="D28" s="207"/>
      <c r="E28" s="286">
        <v>1</v>
      </c>
      <c r="F28" s="216" t="s">
        <v>12</v>
      </c>
      <c r="G28" s="287"/>
      <c r="H28" s="288"/>
      <c r="I28" s="295"/>
      <c r="J28" s="296"/>
      <c r="K28" s="255"/>
      <c r="L28" s="256"/>
    </row>
    <row r="29" spans="1:12" s="267" customFormat="1" ht="13.05" customHeight="1">
      <c r="A29" s="275"/>
      <c r="B29" s="175"/>
      <c r="C29" s="174"/>
      <c r="D29" s="291"/>
      <c r="E29" s="309"/>
      <c r="F29" s="278"/>
      <c r="G29" s="310"/>
      <c r="H29" s="310"/>
      <c r="I29" s="292"/>
      <c r="J29" s="306"/>
      <c r="K29" s="255"/>
      <c r="L29" s="256"/>
    </row>
    <row r="30" spans="1:12" s="267" customFormat="1" ht="13.05" customHeight="1">
      <c r="A30" s="294"/>
      <c r="B30" s="176"/>
      <c r="C30" s="214"/>
      <c r="D30" s="207"/>
      <c r="E30" s="311"/>
      <c r="F30" s="216"/>
      <c r="G30" s="312"/>
      <c r="H30" s="312"/>
      <c r="I30" s="295"/>
      <c r="J30" s="313"/>
      <c r="K30" s="255"/>
      <c r="L30" s="314"/>
    </row>
    <row r="31" spans="1:12" s="267" customFormat="1" ht="13.05" customHeight="1">
      <c r="A31" s="275"/>
      <c r="B31" s="159"/>
      <c r="C31" s="315"/>
      <c r="D31" s="291"/>
      <c r="E31" s="309"/>
      <c r="F31" s="278"/>
      <c r="G31" s="310"/>
      <c r="H31" s="310"/>
      <c r="I31" s="292"/>
      <c r="J31" s="306"/>
      <c r="K31" s="255"/>
      <c r="L31" s="256"/>
    </row>
    <row r="32" spans="1:12" s="267" customFormat="1" ht="13.05" customHeight="1">
      <c r="A32" s="294"/>
      <c r="B32" s="163"/>
      <c r="C32" s="226"/>
      <c r="D32" s="207"/>
      <c r="E32" s="316"/>
      <c r="F32" s="216"/>
      <c r="G32" s="312"/>
      <c r="H32" s="312"/>
      <c r="I32" s="295"/>
      <c r="J32" s="313"/>
      <c r="K32" s="255"/>
      <c r="L32" s="256"/>
    </row>
    <row r="33" spans="1:12" s="267" customFormat="1" ht="13.05" customHeight="1">
      <c r="A33" s="275"/>
      <c r="B33" s="159"/>
      <c r="C33" s="174"/>
      <c r="D33" s="291"/>
      <c r="E33" s="309"/>
      <c r="F33" s="278"/>
      <c r="G33" s="310"/>
      <c r="H33" s="310"/>
      <c r="I33" s="292"/>
      <c r="J33" s="306"/>
      <c r="K33" s="255"/>
      <c r="L33" s="256"/>
    </row>
    <row r="34" spans="1:12" s="267" customFormat="1" ht="13.05" customHeight="1">
      <c r="A34" s="294"/>
      <c r="B34" s="163"/>
      <c r="C34" s="214"/>
      <c r="D34" s="207"/>
      <c r="E34" s="311"/>
      <c r="F34" s="216"/>
      <c r="G34" s="312"/>
      <c r="H34" s="312"/>
      <c r="I34" s="295"/>
      <c r="J34" s="313"/>
      <c r="K34" s="255"/>
      <c r="L34" s="317"/>
    </row>
    <row r="35" spans="1:12" s="267" customFormat="1" ht="13.05" customHeight="1">
      <c r="A35" s="318"/>
      <c r="B35" s="159"/>
      <c r="C35" s="155"/>
      <c r="D35" s="291"/>
      <c r="E35" s="309"/>
      <c r="F35" s="278"/>
      <c r="G35" s="279"/>
      <c r="H35" s="310"/>
      <c r="I35" s="292"/>
      <c r="J35" s="319"/>
      <c r="K35" s="255"/>
      <c r="L35" s="256"/>
    </row>
    <row r="36" spans="1:12" s="267" customFormat="1" ht="13.05" customHeight="1">
      <c r="A36" s="320"/>
      <c r="B36" s="216" t="s">
        <v>121</v>
      </c>
      <c r="C36" s="164"/>
      <c r="D36" s="207"/>
      <c r="E36" s="311"/>
      <c r="F36" s="216"/>
      <c r="G36" s="287"/>
      <c r="H36" s="321"/>
      <c r="I36" s="304"/>
      <c r="J36" s="322"/>
      <c r="K36" s="255"/>
      <c r="L36" s="256"/>
    </row>
    <row r="37" spans="1:12" s="267" customFormat="1" ht="13.05" customHeight="1">
      <c r="A37" s="318"/>
      <c r="B37" s="175"/>
      <c r="C37" s="174"/>
      <c r="D37" s="291"/>
      <c r="E37" s="277"/>
      <c r="F37" s="278"/>
      <c r="G37" s="279"/>
      <c r="H37" s="310"/>
      <c r="I37" s="292"/>
      <c r="J37" s="319"/>
      <c r="K37" s="255"/>
      <c r="L37" s="256"/>
    </row>
    <row r="38" spans="1:12" s="267" customFormat="1" ht="13.05" customHeight="1" thickBot="1">
      <c r="A38" s="323"/>
      <c r="B38" s="324"/>
      <c r="C38" s="194"/>
      <c r="D38" s="325"/>
      <c r="E38" s="326"/>
      <c r="F38" s="227"/>
      <c r="G38" s="327"/>
      <c r="H38" s="328"/>
      <c r="I38" s="329"/>
      <c r="J38" s="330"/>
      <c r="K38" s="255"/>
      <c r="L38" s="256"/>
    </row>
    <row r="39" spans="1:12" s="267" customFormat="1" ht="22.05" customHeight="1" thickBot="1">
      <c r="A39" s="331"/>
      <c r="B39" s="256"/>
      <c r="C39" s="256"/>
      <c r="D39" s="256"/>
      <c r="E39" s="256"/>
      <c r="F39" s="331"/>
      <c r="G39" s="256"/>
      <c r="H39" s="332"/>
      <c r="I39" s="314"/>
      <c r="J39" s="333" t="s">
        <v>26</v>
      </c>
      <c r="K39" s="255"/>
      <c r="L39" s="256"/>
    </row>
    <row r="40" spans="1:12" ht="14.1" customHeight="1">
      <c r="A40" s="461"/>
      <c r="B40" s="451" t="s">
        <v>8</v>
      </c>
      <c r="C40" s="463" t="s">
        <v>1</v>
      </c>
      <c r="D40" s="465"/>
      <c r="E40" s="451" t="s">
        <v>9</v>
      </c>
      <c r="F40" s="451" t="s">
        <v>0</v>
      </c>
      <c r="G40" s="451" t="s">
        <v>10</v>
      </c>
      <c r="H40" s="451" t="s">
        <v>11</v>
      </c>
      <c r="I40" s="453" t="s">
        <v>15</v>
      </c>
      <c r="J40" s="455" t="s">
        <v>16</v>
      </c>
    </row>
    <row r="41" spans="1:12" s="259" customFormat="1" ht="14.1" customHeight="1" thickBot="1">
      <c r="A41" s="462"/>
      <c r="B41" s="452"/>
      <c r="C41" s="464"/>
      <c r="D41" s="466"/>
      <c r="E41" s="452"/>
      <c r="F41" s="452"/>
      <c r="G41" s="452"/>
      <c r="H41" s="452"/>
      <c r="I41" s="454"/>
      <c r="J41" s="456"/>
      <c r="K41" s="257"/>
      <c r="L41" s="258"/>
    </row>
    <row r="42" spans="1:12" s="267" customFormat="1" ht="13.05" customHeight="1">
      <c r="A42" s="275"/>
      <c r="B42" s="175"/>
      <c r="C42" s="276"/>
      <c r="D42" s="222"/>
      <c r="E42" s="277"/>
      <c r="F42" s="278"/>
      <c r="G42" s="279"/>
      <c r="H42" s="280"/>
      <c r="I42" s="281"/>
      <c r="J42" s="266"/>
      <c r="K42" s="255"/>
    </row>
    <row r="43" spans="1:12" s="267" customFormat="1" ht="13.05" customHeight="1">
      <c r="A43" s="282">
        <v>4</v>
      </c>
      <c r="B43" s="283" t="str">
        <f>鑑!B12</f>
        <v>据付・配管配線工事</v>
      </c>
      <c r="C43" s="284"/>
      <c r="D43" s="285"/>
      <c r="E43" s="286"/>
      <c r="F43" s="216"/>
      <c r="G43" s="287"/>
      <c r="H43" s="288"/>
      <c r="I43" s="289"/>
      <c r="J43" s="274"/>
      <c r="K43" s="290"/>
    </row>
    <row r="44" spans="1:12" s="267" customFormat="1" ht="13.05" customHeight="1">
      <c r="A44" s="275"/>
      <c r="B44" s="62"/>
      <c r="C44" s="174"/>
      <c r="D44" s="93"/>
      <c r="E44" s="81"/>
      <c r="F44" s="380"/>
      <c r="G44" s="279"/>
      <c r="H44" s="280"/>
      <c r="I44" s="22"/>
      <c r="J44" s="128"/>
      <c r="K44" s="255"/>
    </row>
    <row r="45" spans="1:12" s="267" customFormat="1" ht="13.05" customHeight="1">
      <c r="A45" s="294"/>
      <c r="B45" s="86" t="s">
        <v>153</v>
      </c>
      <c r="C45" s="157" t="s">
        <v>154</v>
      </c>
      <c r="D45" s="94" t="s">
        <v>38</v>
      </c>
      <c r="E45" s="83">
        <v>8</v>
      </c>
      <c r="F45" s="382" t="s">
        <v>37</v>
      </c>
      <c r="G45" s="287"/>
      <c r="H45" s="288"/>
      <c r="I45" s="398"/>
      <c r="J45" s="69"/>
      <c r="K45" s="255"/>
    </row>
    <row r="46" spans="1:12" s="267" customFormat="1" ht="13.05" customHeight="1">
      <c r="A46" s="275"/>
      <c r="B46" s="175"/>
      <c r="C46" s="14"/>
      <c r="D46" s="93"/>
      <c r="E46" s="160"/>
      <c r="F46" s="380"/>
      <c r="G46" s="279"/>
      <c r="H46" s="280"/>
      <c r="I46" s="22"/>
      <c r="J46" s="128"/>
      <c r="K46" s="255"/>
      <c r="L46" s="256"/>
    </row>
    <row r="47" spans="1:12" s="267" customFormat="1" ht="13.05" customHeight="1">
      <c r="A47" s="299"/>
      <c r="B47" s="176" t="s">
        <v>155</v>
      </c>
      <c r="C47" s="157" t="s">
        <v>156</v>
      </c>
      <c r="D47" s="94" t="s">
        <v>38</v>
      </c>
      <c r="E47" s="165">
        <v>15</v>
      </c>
      <c r="F47" s="382" t="s">
        <v>37</v>
      </c>
      <c r="G47" s="287"/>
      <c r="H47" s="288"/>
      <c r="I47" s="398"/>
      <c r="J47" s="69"/>
      <c r="K47" s="255"/>
      <c r="L47" s="256"/>
    </row>
    <row r="48" spans="1:12" s="267" customFormat="1" ht="13.05" customHeight="1">
      <c r="A48" s="275"/>
      <c r="B48" s="168"/>
      <c r="C48" s="14"/>
      <c r="D48" s="93"/>
      <c r="E48" s="160"/>
      <c r="F48" s="380"/>
      <c r="G48" s="279"/>
      <c r="H48" s="280"/>
      <c r="I48" s="22"/>
      <c r="J48" s="128"/>
      <c r="K48" s="255"/>
      <c r="L48" s="256"/>
    </row>
    <row r="49" spans="1:12" s="267" customFormat="1" ht="13.05" customHeight="1">
      <c r="A49" s="294"/>
      <c r="B49" s="149" t="s">
        <v>155</v>
      </c>
      <c r="C49" s="157" t="s">
        <v>157</v>
      </c>
      <c r="D49" s="94" t="s">
        <v>38</v>
      </c>
      <c r="E49" s="165">
        <v>3</v>
      </c>
      <c r="F49" s="382" t="s">
        <v>37</v>
      </c>
      <c r="G49" s="287"/>
      <c r="H49" s="288"/>
      <c r="I49" s="398"/>
      <c r="J49" s="69"/>
      <c r="K49" s="255"/>
      <c r="L49" s="256"/>
    </row>
    <row r="50" spans="1:12" s="267" customFormat="1" ht="13.05" customHeight="1">
      <c r="A50" s="275"/>
      <c r="B50" s="168"/>
      <c r="C50" s="27" t="s">
        <v>158</v>
      </c>
      <c r="D50" s="93"/>
      <c r="E50" s="160"/>
      <c r="F50" s="380"/>
      <c r="G50" s="279"/>
      <c r="H50" s="280"/>
      <c r="I50" s="161"/>
      <c r="J50" s="162"/>
      <c r="K50" s="255"/>
    </row>
    <row r="51" spans="1:12" s="267" customFormat="1" ht="13.05" customHeight="1">
      <c r="A51" s="294"/>
      <c r="B51" s="86" t="s">
        <v>159</v>
      </c>
      <c r="C51" s="157" t="s">
        <v>160</v>
      </c>
      <c r="D51" s="94" t="s">
        <v>38</v>
      </c>
      <c r="E51" s="83">
        <v>18</v>
      </c>
      <c r="F51" s="382" t="s">
        <v>37</v>
      </c>
      <c r="G51" s="287"/>
      <c r="H51" s="288"/>
      <c r="I51" s="183"/>
      <c r="J51" s="19"/>
      <c r="K51" s="255"/>
    </row>
    <row r="52" spans="1:12" s="267" customFormat="1" ht="13.05" customHeight="1">
      <c r="A52" s="275"/>
      <c r="B52" s="300"/>
      <c r="C52" s="30"/>
      <c r="D52" s="96"/>
      <c r="E52" s="169"/>
      <c r="F52" s="381"/>
      <c r="G52" s="279"/>
      <c r="H52" s="280"/>
      <c r="I52" s="292"/>
      <c r="J52" s="128"/>
      <c r="K52" s="290"/>
      <c r="L52" s="256"/>
    </row>
    <row r="53" spans="1:12" s="267" customFormat="1" ht="13.05" customHeight="1">
      <c r="A53" s="294"/>
      <c r="B53" s="86"/>
      <c r="C53" s="157"/>
      <c r="D53" s="94"/>
      <c r="E53" s="83"/>
      <c r="F53" s="396"/>
      <c r="G53" s="287"/>
      <c r="H53" s="288"/>
      <c r="I53" s="398"/>
      <c r="J53" s="69"/>
      <c r="K53" s="255"/>
      <c r="L53" s="256"/>
    </row>
    <row r="54" spans="1:12" s="267" customFormat="1" ht="13.05" customHeight="1">
      <c r="A54" s="275"/>
      <c r="B54" s="300"/>
      <c r="C54" s="30"/>
      <c r="D54" s="96"/>
      <c r="E54" s="169"/>
      <c r="F54" s="384"/>
      <c r="G54" s="279"/>
      <c r="H54" s="280"/>
      <c r="I54" s="292"/>
      <c r="J54" s="128"/>
      <c r="K54" s="255"/>
    </row>
    <row r="55" spans="1:12" s="267" customFormat="1" ht="13.05" customHeight="1">
      <c r="A55" s="294"/>
      <c r="B55" s="86" t="s">
        <v>171</v>
      </c>
      <c r="C55" s="157" t="s">
        <v>191</v>
      </c>
      <c r="D55" s="94" t="s">
        <v>38</v>
      </c>
      <c r="E55" s="83">
        <v>1</v>
      </c>
      <c r="F55" s="396" t="s">
        <v>12</v>
      </c>
      <c r="G55" s="287"/>
      <c r="H55" s="288"/>
      <c r="I55" s="398"/>
      <c r="J55" s="69"/>
      <c r="K55" s="255"/>
    </row>
    <row r="56" spans="1:12" s="267" customFormat="1" ht="13.05" customHeight="1">
      <c r="A56" s="275"/>
      <c r="B56" s="154"/>
      <c r="C56" s="152"/>
      <c r="D56" s="93"/>
      <c r="E56" s="169"/>
      <c r="F56" s="384"/>
      <c r="G56" s="279"/>
      <c r="H56" s="280"/>
      <c r="I56" s="292"/>
      <c r="J56" s="128"/>
      <c r="K56" s="255"/>
    </row>
    <row r="57" spans="1:12" s="267" customFormat="1" ht="13.05" customHeight="1">
      <c r="A57" s="294"/>
      <c r="B57" s="156" t="s">
        <v>164</v>
      </c>
      <c r="C57" s="150" t="s">
        <v>165</v>
      </c>
      <c r="D57" s="94" t="s">
        <v>38</v>
      </c>
      <c r="E57" s="83">
        <v>1</v>
      </c>
      <c r="F57" s="396" t="s">
        <v>12</v>
      </c>
      <c r="G57" s="287"/>
      <c r="H57" s="288"/>
      <c r="I57" s="398"/>
      <c r="J57" s="69"/>
      <c r="K57" s="255"/>
    </row>
    <row r="58" spans="1:12" s="267" customFormat="1" ht="13.05" customHeight="1">
      <c r="A58" s="275"/>
      <c r="B58" s="62"/>
      <c r="C58" s="14"/>
      <c r="D58" s="93"/>
      <c r="E58" s="81"/>
      <c r="F58" s="380"/>
      <c r="G58" s="279"/>
      <c r="H58" s="280"/>
      <c r="I58" s="292"/>
      <c r="J58" s="128"/>
      <c r="K58" s="255"/>
    </row>
    <row r="59" spans="1:12" s="267" customFormat="1" ht="13.05" customHeight="1">
      <c r="A59" s="294"/>
      <c r="B59" s="149"/>
      <c r="C59" s="157"/>
      <c r="D59" s="94"/>
      <c r="E59" s="83"/>
      <c r="F59" s="382"/>
      <c r="G59" s="287"/>
      <c r="H59" s="288"/>
      <c r="I59" s="295"/>
      <c r="J59" s="69"/>
      <c r="K59" s="255"/>
    </row>
    <row r="60" spans="1:12" s="267" customFormat="1" ht="13.05" customHeight="1">
      <c r="A60" s="275"/>
      <c r="B60" s="62"/>
      <c r="C60" s="14"/>
      <c r="D60" s="25"/>
      <c r="E60" s="81"/>
      <c r="F60" s="380"/>
      <c r="G60" s="279"/>
      <c r="H60" s="280"/>
      <c r="I60" s="292"/>
      <c r="J60" s="128"/>
      <c r="K60" s="255"/>
    </row>
    <row r="61" spans="1:12" s="267" customFormat="1" ht="13.05" customHeight="1">
      <c r="A61" s="294"/>
      <c r="B61" s="86" t="s">
        <v>169</v>
      </c>
      <c r="C61" s="157" t="s">
        <v>170</v>
      </c>
      <c r="D61" s="393"/>
      <c r="E61" s="83">
        <v>1</v>
      </c>
      <c r="F61" s="382" t="s">
        <v>12</v>
      </c>
      <c r="G61" s="287"/>
      <c r="H61" s="288"/>
      <c r="I61" s="295"/>
      <c r="J61" s="69"/>
      <c r="K61" s="255"/>
    </row>
    <row r="62" spans="1:12" s="267" customFormat="1" ht="13.05" customHeight="1">
      <c r="A62" s="275"/>
      <c r="B62" s="300"/>
      <c r="C62" s="30"/>
      <c r="D62" s="96"/>
      <c r="E62" s="169"/>
      <c r="F62" s="381"/>
      <c r="G62" s="279"/>
      <c r="H62" s="280"/>
      <c r="I62" s="292"/>
      <c r="J62" s="128"/>
      <c r="K62" s="255"/>
      <c r="L62" s="256"/>
    </row>
    <row r="63" spans="1:12" s="267" customFormat="1" ht="12.75" customHeight="1">
      <c r="A63" s="294"/>
      <c r="B63" s="86"/>
      <c r="C63" s="157"/>
      <c r="D63" s="394"/>
      <c r="E63" s="83"/>
      <c r="F63" s="396"/>
      <c r="G63" s="287"/>
      <c r="H63" s="288"/>
      <c r="I63" s="295"/>
      <c r="J63" s="69"/>
      <c r="K63" s="255"/>
      <c r="L63" s="256"/>
    </row>
    <row r="64" spans="1:12" s="267" customFormat="1" ht="13.05" customHeight="1">
      <c r="A64" s="275"/>
      <c r="B64" s="158"/>
      <c r="C64" s="30"/>
      <c r="D64" s="181"/>
      <c r="E64" s="81"/>
      <c r="F64" s="380"/>
      <c r="G64" s="279"/>
      <c r="H64" s="280"/>
      <c r="I64" s="292"/>
      <c r="J64" s="128"/>
      <c r="K64" s="255"/>
      <c r="L64" s="256"/>
    </row>
    <row r="65" spans="1:12" s="267" customFormat="1" ht="13.05" customHeight="1">
      <c r="A65" s="294"/>
      <c r="B65" s="153" t="s">
        <v>166</v>
      </c>
      <c r="C65" s="157" t="s">
        <v>167</v>
      </c>
      <c r="D65" s="182"/>
      <c r="E65" s="83">
        <v>1</v>
      </c>
      <c r="F65" s="382" t="s">
        <v>12</v>
      </c>
      <c r="G65" s="287"/>
      <c r="H65" s="288"/>
      <c r="I65" s="295"/>
      <c r="J65" s="69"/>
      <c r="K65" s="255"/>
      <c r="L65" s="256"/>
    </row>
    <row r="66" spans="1:12" s="267" customFormat="1" ht="13.05" customHeight="1">
      <c r="A66" s="275"/>
      <c r="B66" s="62"/>
      <c r="C66" s="14"/>
      <c r="D66" s="93"/>
      <c r="E66" s="81"/>
      <c r="F66" s="380"/>
      <c r="G66" s="279"/>
      <c r="H66" s="280"/>
      <c r="I66" s="292"/>
      <c r="J66" s="128"/>
      <c r="K66" s="255"/>
      <c r="L66" s="256"/>
    </row>
    <row r="67" spans="1:12" s="267" customFormat="1" ht="13.05" customHeight="1">
      <c r="A67" s="294"/>
      <c r="B67" s="149" t="s">
        <v>168</v>
      </c>
      <c r="C67" s="157" t="s">
        <v>167</v>
      </c>
      <c r="D67" s="94"/>
      <c r="E67" s="83">
        <v>1</v>
      </c>
      <c r="F67" s="382" t="s">
        <v>12</v>
      </c>
      <c r="G67" s="287"/>
      <c r="H67" s="288"/>
      <c r="I67" s="295"/>
      <c r="J67" s="69"/>
      <c r="K67" s="255"/>
      <c r="L67" s="314"/>
    </row>
    <row r="68" spans="1:12" s="267" customFormat="1" ht="13.05" customHeight="1">
      <c r="A68" s="275"/>
      <c r="B68" s="62"/>
      <c r="C68" s="14"/>
      <c r="D68" s="25"/>
      <c r="E68" s="81"/>
      <c r="F68" s="380"/>
      <c r="G68" s="279"/>
      <c r="H68" s="280"/>
      <c r="I68" s="292"/>
      <c r="J68" s="293"/>
      <c r="K68" s="255"/>
      <c r="L68" s="256"/>
    </row>
    <row r="69" spans="1:12" s="267" customFormat="1" ht="13.05" customHeight="1">
      <c r="A69" s="294"/>
      <c r="B69" s="149"/>
      <c r="C69" s="157"/>
      <c r="D69" s="26"/>
      <c r="E69" s="83"/>
      <c r="F69" s="382"/>
      <c r="G69" s="287"/>
      <c r="H69" s="389"/>
      <c r="I69" s="295"/>
      <c r="J69" s="296"/>
      <c r="K69" s="255"/>
      <c r="L69" s="256"/>
    </row>
    <row r="70" spans="1:12" s="267" customFormat="1" ht="13.05" customHeight="1">
      <c r="A70" s="275"/>
      <c r="B70" s="395"/>
      <c r="C70" s="30"/>
      <c r="D70" s="64"/>
      <c r="E70" s="90"/>
      <c r="F70" s="397"/>
      <c r="G70" s="399"/>
      <c r="H70" s="399"/>
      <c r="I70" s="22"/>
      <c r="J70" s="128"/>
      <c r="K70" s="255"/>
      <c r="L70" s="256"/>
    </row>
    <row r="71" spans="1:12" s="267" customFormat="1" ht="13.05" customHeight="1">
      <c r="A71" s="294"/>
      <c r="B71" s="149" t="s">
        <v>172</v>
      </c>
      <c r="C71" s="157"/>
      <c r="D71" s="94"/>
      <c r="E71" s="83">
        <v>1</v>
      </c>
      <c r="F71" s="396" t="s">
        <v>12</v>
      </c>
      <c r="G71" s="84"/>
      <c r="H71" s="84"/>
      <c r="I71" s="398"/>
      <c r="J71" s="69"/>
      <c r="K71" s="255"/>
      <c r="L71" s="256"/>
    </row>
    <row r="72" spans="1:12" s="267" customFormat="1" ht="13.05" customHeight="1">
      <c r="A72" s="275"/>
      <c r="B72" s="62"/>
      <c r="C72" s="14"/>
      <c r="D72" s="25"/>
      <c r="E72" s="81"/>
      <c r="F72" s="380"/>
      <c r="G72" s="131"/>
      <c r="H72" s="131"/>
      <c r="I72" s="22"/>
      <c r="J72" s="128"/>
      <c r="K72" s="255"/>
      <c r="L72" s="256"/>
    </row>
    <row r="73" spans="1:12" s="267" customFormat="1" ht="13.05" customHeight="1">
      <c r="A73" s="294"/>
      <c r="B73" s="86" t="s">
        <v>173</v>
      </c>
      <c r="C73" s="157"/>
      <c r="D73" s="26"/>
      <c r="E73" s="83">
        <v>1</v>
      </c>
      <c r="F73" s="382" t="s">
        <v>12</v>
      </c>
      <c r="G73" s="132"/>
      <c r="H73" s="132"/>
      <c r="I73" s="398"/>
      <c r="J73" s="69"/>
      <c r="K73" s="255"/>
      <c r="L73" s="317"/>
    </row>
    <row r="74" spans="1:12" s="267" customFormat="1" ht="13.05" customHeight="1">
      <c r="A74" s="318"/>
      <c r="B74" s="159"/>
      <c r="C74" s="155"/>
      <c r="D74" s="291"/>
      <c r="E74" s="309"/>
      <c r="F74" s="278"/>
      <c r="G74" s="279"/>
      <c r="H74" s="310"/>
      <c r="I74" s="292"/>
      <c r="J74" s="319"/>
      <c r="K74" s="255"/>
      <c r="L74" s="256"/>
    </row>
    <row r="75" spans="1:12" s="267" customFormat="1" ht="13.05" customHeight="1">
      <c r="A75" s="320"/>
      <c r="B75" s="216" t="s">
        <v>121</v>
      </c>
      <c r="C75" s="164"/>
      <c r="D75" s="207"/>
      <c r="E75" s="311"/>
      <c r="F75" s="216"/>
      <c r="G75" s="287"/>
      <c r="H75" s="321"/>
      <c r="I75" s="304"/>
      <c r="J75" s="322"/>
      <c r="K75" s="255"/>
      <c r="L75" s="256"/>
    </row>
    <row r="76" spans="1:12" s="267" customFormat="1" ht="13.05" customHeight="1">
      <c r="A76" s="318"/>
      <c r="B76" s="175"/>
      <c r="C76" s="174"/>
      <c r="D76" s="291"/>
      <c r="E76" s="277"/>
      <c r="F76" s="278"/>
      <c r="G76" s="279"/>
      <c r="H76" s="310"/>
      <c r="I76" s="292"/>
      <c r="J76" s="319"/>
      <c r="K76" s="255"/>
      <c r="L76" s="256"/>
    </row>
    <row r="77" spans="1:12" s="267" customFormat="1" ht="13.05" customHeight="1" thickBot="1">
      <c r="A77" s="323"/>
      <c r="B77" s="324" t="s">
        <v>30</v>
      </c>
      <c r="C77" s="194"/>
      <c r="D77" s="325"/>
      <c r="E77" s="326"/>
      <c r="F77" s="227"/>
      <c r="G77" s="327"/>
      <c r="H77" s="328"/>
      <c r="I77" s="329"/>
      <c r="J77" s="330"/>
      <c r="K77" s="255"/>
      <c r="L77" s="256"/>
    </row>
    <row r="78" spans="1:12" s="267" customFormat="1" ht="22.05" customHeight="1" thickBot="1">
      <c r="A78" s="331"/>
      <c r="B78" s="256"/>
      <c r="C78" s="256"/>
      <c r="D78" s="256"/>
      <c r="E78" s="256"/>
      <c r="F78" s="331"/>
      <c r="G78" s="256"/>
      <c r="H78" s="332"/>
      <c r="I78" s="314"/>
      <c r="J78" s="333" t="s">
        <v>26</v>
      </c>
      <c r="K78" s="255"/>
      <c r="L78" s="256"/>
    </row>
    <row r="79" spans="1:12" s="267" customFormat="1" ht="13.05" customHeight="1">
      <c r="A79" s="334"/>
      <c r="B79" s="200"/>
      <c r="C79" s="335"/>
      <c r="D79" s="336"/>
      <c r="E79" s="337"/>
      <c r="F79" s="338"/>
      <c r="G79" s="339"/>
      <c r="H79" s="340"/>
      <c r="I79" s="341"/>
      <c r="J79" s="342"/>
      <c r="K79" s="255"/>
      <c r="L79" s="256"/>
    </row>
    <row r="80" spans="1:12" s="267" customFormat="1" ht="13.05" customHeight="1">
      <c r="A80" s="268"/>
      <c r="B80" s="176"/>
      <c r="C80" s="214"/>
      <c r="D80" s="207"/>
      <c r="E80" s="311"/>
      <c r="F80" s="216"/>
      <c r="G80" s="287"/>
      <c r="H80" s="312"/>
      <c r="I80" s="295"/>
      <c r="J80" s="308"/>
      <c r="K80" s="255"/>
      <c r="L80" s="256"/>
    </row>
    <row r="81" spans="1:12" s="267" customFormat="1" ht="13.05" customHeight="1">
      <c r="A81" s="343"/>
      <c r="B81" s="300"/>
      <c r="C81" s="226"/>
      <c r="D81" s="344"/>
      <c r="E81" s="345"/>
      <c r="F81" s="346"/>
      <c r="G81" s="347"/>
      <c r="H81" s="347"/>
      <c r="I81" s="348"/>
      <c r="J81" s="349"/>
      <c r="K81" s="255"/>
    </row>
    <row r="82" spans="1:12" s="267" customFormat="1" ht="13.05" customHeight="1">
      <c r="A82" s="268"/>
      <c r="B82" s="216"/>
      <c r="C82" s="305"/>
      <c r="D82" s="285"/>
      <c r="E82" s="270"/>
      <c r="F82" s="271"/>
      <c r="G82" s="272"/>
      <c r="H82" s="287"/>
      <c r="I82" s="273"/>
      <c r="J82" s="274"/>
      <c r="K82" s="255"/>
    </row>
    <row r="83" spans="1:12" s="267" customFormat="1" ht="13.05" customHeight="1">
      <c r="A83" s="275"/>
      <c r="B83" s="175"/>
      <c r="C83" s="174"/>
      <c r="D83" s="222"/>
      <c r="E83" s="277"/>
      <c r="F83" s="278"/>
      <c r="G83" s="279"/>
      <c r="H83" s="280"/>
      <c r="I83" s="281"/>
      <c r="J83" s="266"/>
      <c r="K83" s="255"/>
    </row>
    <row r="84" spans="1:12" s="267" customFormat="1" ht="13.05" customHeight="1">
      <c r="A84" s="350"/>
      <c r="B84" s="283"/>
      <c r="C84" s="305"/>
      <c r="D84" s="285"/>
      <c r="E84" s="286"/>
      <c r="F84" s="216"/>
      <c r="G84" s="287"/>
      <c r="H84" s="288"/>
      <c r="I84" s="289"/>
      <c r="J84" s="274"/>
      <c r="K84" s="255"/>
    </row>
    <row r="85" spans="1:12" s="267" customFormat="1" ht="13.05" customHeight="1">
      <c r="A85" s="275"/>
      <c r="B85" s="175"/>
      <c r="C85" s="174"/>
      <c r="D85" s="222"/>
      <c r="E85" s="277"/>
      <c r="F85" s="278"/>
      <c r="G85" s="279"/>
      <c r="H85" s="280"/>
      <c r="I85" s="281"/>
      <c r="J85" s="266"/>
      <c r="K85" s="255"/>
      <c r="L85" s="256"/>
    </row>
    <row r="86" spans="1:12" s="267" customFormat="1" ht="13.05" customHeight="1">
      <c r="A86" s="294"/>
      <c r="B86" s="176"/>
      <c r="C86" s="305"/>
      <c r="D86" s="207"/>
      <c r="E86" s="286"/>
      <c r="F86" s="216"/>
      <c r="G86" s="287"/>
      <c r="H86" s="288"/>
      <c r="I86" s="289"/>
      <c r="J86" s="274"/>
      <c r="K86" s="255"/>
      <c r="L86" s="256"/>
    </row>
    <row r="87" spans="1:12" s="267" customFormat="1" ht="13.05" customHeight="1">
      <c r="A87" s="275"/>
      <c r="B87" s="351"/>
      <c r="C87" s="352"/>
      <c r="D87" s="353"/>
      <c r="E87" s="277"/>
      <c r="F87" s="278"/>
      <c r="G87" s="310"/>
      <c r="H87" s="310"/>
      <c r="I87" s="281"/>
      <c r="J87" s="266"/>
      <c r="K87" s="255"/>
    </row>
    <row r="88" spans="1:12" s="267" customFormat="1" ht="13.05" customHeight="1">
      <c r="A88" s="294"/>
      <c r="B88" s="354"/>
      <c r="C88" s="355"/>
      <c r="D88" s="356"/>
      <c r="E88" s="286"/>
      <c r="F88" s="216"/>
      <c r="G88" s="312"/>
      <c r="H88" s="312"/>
      <c r="I88" s="357"/>
      <c r="J88" s="358"/>
      <c r="K88" s="255"/>
    </row>
    <row r="89" spans="1:12" s="267" customFormat="1" ht="13.05" customHeight="1">
      <c r="A89" s="275"/>
      <c r="B89" s="158"/>
      <c r="C89" s="226"/>
      <c r="D89" s="359"/>
      <c r="E89" s="277"/>
      <c r="F89" s="278"/>
      <c r="G89" s="310"/>
      <c r="H89" s="310"/>
      <c r="I89" s="281"/>
      <c r="J89" s="266"/>
      <c r="K89" s="255"/>
    </row>
    <row r="90" spans="1:12" s="267" customFormat="1" ht="13.05" customHeight="1">
      <c r="A90" s="294"/>
      <c r="B90" s="151"/>
      <c r="C90" s="214"/>
      <c r="D90" s="360"/>
      <c r="E90" s="286"/>
      <c r="F90" s="216"/>
      <c r="G90" s="312"/>
      <c r="H90" s="312"/>
      <c r="I90" s="357"/>
      <c r="J90" s="358"/>
      <c r="K90" s="255"/>
    </row>
    <row r="91" spans="1:12" s="267" customFormat="1" ht="13.05" customHeight="1">
      <c r="A91" s="275"/>
      <c r="B91" s="175"/>
      <c r="C91" s="174"/>
      <c r="D91" s="291"/>
      <c r="E91" s="277"/>
      <c r="F91" s="278"/>
      <c r="G91" s="279"/>
      <c r="H91" s="310"/>
      <c r="I91" s="292"/>
      <c r="J91" s="319"/>
      <c r="K91" s="290"/>
      <c r="L91" s="256"/>
    </row>
    <row r="92" spans="1:12" s="267" customFormat="1" ht="13.05" customHeight="1">
      <c r="A92" s="294"/>
      <c r="B92" s="163"/>
      <c r="C92" s="305"/>
      <c r="D92" s="207"/>
      <c r="E92" s="286"/>
      <c r="F92" s="216"/>
      <c r="G92" s="287"/>
      <c r="H92" s="321"/>
      <c r="I92" s="304"/>
      <c r="J92" s="322"/>
      <c r="K92" s="255"/>
      <c r="L92" s="256"/>
    </row>
    <row r="93" spans="1:12" s="267" customFormat="1" ht="13.05" customHeight="1">
      <c r="A93" s="275"/>
      <c r="B93" s="175"/>
      <c r="C93" s="174"/>
      <c r="D93" s="291"/>
      <c r="E93" s="277"/>
      <c r="F93" s="278"/>
      <c r="G93" s="279"/>
      <c r="H93" s="280"/>
      <c r="I93" s="281"/>
      <c r="J93" s="266"/>
      <c r="K93" s="255"/>
    </row>
    <row r="94" spans="1:12" s="267" customFormat="1" ht="13.05" customHeight="1">
      <c r="A94" s="294"/>
      <c r="B94" s="176"/>
      <c r="C94" s="305"/>
      <c r="D94" s="285"/>
      <c r="E94" s="286"/>
      <c r="F94" s="216"/>
      <c r="G94" s="287"/>
      <c r="H94" s="288"/>
      <c r="I94" s="273"/>
      <c r="J94" s="361"/>
      <c r="K94" s="255"/>
    </row>
    <row r="95" spans="1:12" s="267" customFormat="1" ht="13.05" customHeight="1">
      <c r="A95" s="275"/>
      <c r="B95" s="175"/>
      <c r="C95" s="174"/>
      <c r="D95" s="222"/>
      <c r="E95" s="277"/>
      <c r="F95" s="278"/>
      <c r="G95" s="279"/>
      <c r="H95" s="279"/>
      <c r="I95" s="265"/>
      <c r="J95" s="362"/>
      <c r="K95" s="255"/>
    </row>
    <row r="96" spans="1:12" s="267" customFormat="1" ht="13.05" customHeight="1">
      <c r="A96" s="294"/>
      <c r="B96" s="216"/>
      <c r="C96" s="305"/>
      <c r="D96" s="285"/>
      <c r="E96" s="286"/>
      <c r="F96" s="216"/>
      <c r="G96" s="287"/>
      <c r="H96" s="287"/>
      <c r="I96" s="273"/>
      <c r="J96" s="274"/>
      <c r="K96" s="255"/>
    </row>
    <row r="97" spans="1:12" s="267" customFormat="1" ht="13.05" customHeight="1">
      <c r="A97" s="275"/>
      <c r="B97" s="175"/>
      <c r="C97" s="174"/>
      <c r="D97" s="222"/>
      <c r="E97" s="277"/>
      <c r="F97" s="278"/>
      <c r="G97" s="279"/>
      <c r="H97" s="279"/>
      <c r="I97" s="265"/>
      <c r="J97" s="266"/>
      <c r="K97" s="255"/>
    </row>
    <row r="98" spans="1:12" s="267" customFormat="1" ht="13.05" customHeight="1">
      <c r="A98" s="294"/>
      <c r="B98" s="176"/>
      <c r="C98" s="305"/>
      <c r="D98" s="285"/>
      <c r="E98" s="286"/>
      <c r="F98" s="216"/>
      <c r="G98" s="287"/>
      <c r="H98" s="303"/>
      <c r="I98" s="273"/>
      <c r="J98" s="274"/>
      <c r="K98" s="255"/>
    </row>
    <row r="99" spans="1:12" s="267" customFormat="1" ht="13.05" customHeight="1">
      <c r="A99" s="275"/>
      <c r="B99" s="175"/>
      <c r="C99" s="174"/>
      <c r="D99" s="222"/>
      <c r="E99" s="277"/>
      <c r="F99" s="278"/>
      <c r="G99" s="279"/>
      <c r="H99" s="279"/>
      <c r="I99" s="265"/>
      <c r="J99" s="266"/>
      <c r="K99" s="255"/>
      <c r="L99" s="256"/>
    </row>
    <row r="100" spans="1:12" s="267" customFormat="1" ht="12.75" customHeight="1">
      <c r="A100" s="294"/>
      <c r="B100" s="163"/>
      <c r="C100" s="305"/>
      <c r="D100" s="285"/>
      <c r="E100" s="286"/>
      <c r="F100" s="216"/>
      <c r="G100" s="287"/>
      <c r="H100" s="303"/>
      <c r="I100" s="273"/>
      <c r="J100" s="274"/>
      <c r="K100" s="255"/>
      <c r="L100" s="256"/>
    </row>
    <row r="101" spans="1:12" s="267" customFormat="1" ht="13.05" customHeight="1">
      <c r="A101" s="275"/>
      <c r="B101" s="175"/>
      <c r="C101" s="174"/>
      <c r="D101" s="222"/>
      <c r="E101" s="277"/>
      <c r="F101" s="278"/>
      <c r="G101" s="279"/>
      <c r="H101" s="279"/>
      <c r="I101" s="265"/>
      <c r="J101" s="266"/>
      <c r="K101" s="255"/>
      <c r="L101" s="256"/>
    </row>
    <row r="102" spans="1:12" s="267" customFormat="1" ht="13.05" customHeight="1">
      <c r="A102" s="294"/>
      <c r="B102" s="176"/>
      <c r="C102" s="305"/>
      <c r="D102" s="285"/>
      <c r="E102" s="286"/>
      <c r="F102" s="216"/>
      <c r="G102" s="287"/>
      <c r="H102" s="287"/>
      <c r="I102" s="273"/>
      <c r="J102" s="274"/>
      <c r="K102" s="255"/>
      <c r="L102" s="256"/>
    </row>
    <row r="103" spans="1:12" s="267" customFormat="1" ht="13.05" customHeight="1">
      <c r="A103" s="275"/>
      <c r="B103" s="175"/>
      <c r="C103" s="174"/>
      <c r="D103" s="222"/>
      <c r="E103" s="277"/>
      <c r="F103" s="278"/>
      <c r="G103" s="279"/>
      <c r="H103" s="279"/>
      <c r="I103" s="265"/>
      <c r="J103" s="266"/>
      <c r="K103" s="255"/>
      <c r="L103" s="256"/>
    </row>
    <row r="104" spans="1:12" s="267" customFormat="1" ht="13.05" customHeight="1">
      <c r="A104" s="294"/>
      <c r="B104" s="176"/>
      <c r="C104" s="305"/>
      <c r="D104" s="285"/>
      <c r="E104" s="286"/>
      <c r="F104" s="216"/>
      <c r="G104" s="287"/>
      <c r="H104" s="287"/>
      <c r="I104" s="273"/>
      <c r="J104" s="274"/>
      <c r="K104" s="255"/>
      <c r="L104" s="314"/>
    </row>
    <row r="105" spans="1:12" s="267" customFormat="1" ht="13.05" customHeight="1">
      <c r="A105" s="275"/>
      <c r="B105" s="175"/>
      <c r="C105" s="174"/>
      <c r="D105" s="222"/>
      <c r="E105" s="277"/>
      <c r="F105" s="278"/>
      <c r="G105" s="279"/>
      <c r="H105" s="279"/>
      <c r="I105" s="281"/>
      <c r="J105" s="266"/>
      <c r="K105" s="255"/>
      <c r="L105" s="256"/>
    </row>
    <row r="106" spans="1:12" s="267" customFormat="1" ht="13.05" customHeight="1">
      <c r="A106" s="294"/>
      <c r="B106" s="163"/>
      <c r="C106" s="305"/>
      <c r="D106" s="285"/>
      <c r="E106" s="286"/>
      <c r="F106" s="216"/>
      <c r="G106" s="287"/>
      <c r="H106" s="287"/>
      <c r="I106" s="289"/>
      <c r="J106" s="274"/>
      <c r="K106" s="255"/>
      <c r="L106" s="256"/>
    </row>
    <row r="107" spans="1:12" s="267" customFormat="1" ht="13.05" customHeight="1">
      <c r="A107" s="275"/>
      <c r="B107" s="175"/>
      <c r="C107" s="174"/>
      <c r="D107" s="222"/>
      <c r="E107" s="277"/>
      <c r="F107" s="278"/>
      <c r="G107" s="279"/>
      <c r="H107" s="175"/>
      <c r="I107" s="265"/>
      <c r="J107" s="266"/>
      <c r="K107" s="255"/>
      <c r="L107" s="256"/>
    </row>
    <row r="108" spans="1:12" s="267" customFormat="1" ht="13.05" customHeight="1">
      <c r="A108" s="294"/>
      <c r="B108" s="176"/>
      <c r="C108" s="305"/>
      <c r="D108" s="285"/>
      <c r="E108" s="286"/>
      <c r="F108" s="216"/>
      <c r="G108" s="287"/>
      <c r="H108" s="303"/>
      <c r="I108" s="363"/>
      <c r="J108" s="364"/>
      <c r="K108" s="255"/>
      <c r="L108" s="256"/>
    </row>
    <row r="109" spans="1:12" s="267" customFormat="1" ht="13.05" customHeight="1">
      <c r="A109" s="275"/>
      <c r="B109" s="175"/>
      <c r="C109" s="174"/>
      <c r="D109" s="222"/>
      <c r="E109" s="277"/>
      <c r="F109" s="278"/>
      <c r="G109" s="279"/>
      <c r="H109" s="279"/>
      <c r="I109" s="265"/>
      <c r="J109" s="266"/>
      <c r="K109" s="255"/>
      <c r="L109" s="256"/>
    </row>
    <row r="110" spans="1:12" s="267" customFormat="1" ht="13.05" customHeight="1">
      <c r="A110" s="294"/>
      <c r="B110" s="216"/>
      <c r="C110" s="305"/>
      <c r="D110" s="285"/>
      <c r="E110" s="286"/>
      <c r="F110" s="216"/>
      <c r="G110" s="287"/>
      <c r="H110" s="287"/>
      <c r="I110" s="273"/>
      <c r="J110" s="274"/>
      <c r="K110" s="255"/>
      <c r="L110" s="317"/>
    </row>
    <row r="111" spans="1:12" s="267" customFormat="1" ht="13.05" customHeight="1">
      <c r="A111" s="318"/>
      <c r="B111" s="175"/>
      <c r="C111" s="315"/>
      <c r="D111" s="222"/>
      <c r="E111" s="277"/>
      <c r="F111" s="278"/>
      <c r="G111" s="279"/>
      <c r="H111" s="279"/>
      <c r="I111" s="265"/>
      <c r="J111" s="266"/>
      <c r="K111" s="255"/>
      <c r="L111" s="256"/>
    </row>
    <row r="112" spans="1:12" s="267" customFormat="1" ht="13.05" customHeight="1">
      <c r="A112" s="320"/>
      <c r="B112" s="300"/>
      <c r="C112" s="226"/>
      <c r="D112" s="344"/>
      <c r="E112" s="365"/>
      <c r="F112" s="366"/>
      <c r="G112" s="303"/>
      <c r="H112" s="287"/>
      <c r="I112" s="348"/>
      <c r="J112" s="349"/>
      <c r="K112" s="255"/>
      <c r="L112" s="256"/>
    </row>
    <row r="113" spans="1:12" s="267" customFormat="1" ht="13.05" customHeight="1">
      <c r="A113" s="318"/>
      <c r="B113" s="175"/>
      <c r="C113" s="174"/>
      <c r="D113" s="222"/>
      <c r="E113" s="277"/>
      <c r="F113" s="278"/>
      <c r="G113" s="279"/>
      <c r="H113" s="279"/>
      <c r="I113" s="265"/>
      <c r="J113" s="266"/>
      <c r="K113" s="255"/>
      <c r="L113" s="256"/>
    </row>
    <row r="114" spans="1:12" s="267" customFormat="1" ht="13.05" customHeight="1" thickBot="1">
      <c r="A114" s="323"/>
      <c r="B114" s="324"/>
      <c r="C114" s="194"/>
      <c r="D114" s="367"/>
      <c r="E114" s="326"/>
      <c r="F114" s="227"/>
      <c r="G114" s="327"/>
      <c r="H114" s="327"/>
      <c r="I114" s="368"/>
      <c r="J114" s="369"/>
      <c r="K114" s="255"/>
      <c r="L114" s="256"/>
    </row>
    <row r="115" spans="1:12" s="267" customFormat="1" ht="22.05" customHeight="1">
      <c r="A115" s="331"/>
      <c r="B115" s="256"/>
      <c r="C115" s="256"/>
      <c r="D115" s="256"/>
      <c r="E115" s="256"/>
      <c r="F115" s="331"/>
      <c r="G115" s="256"/>
      <c r="H115" s="332"/>
      <c r="I115" s="314"/>
      <c r="J115" s="333" t="s">
        <v>26</v>
      </c>
      <c r="K115" s="255"/>
      <c r="L115" s="256"/>
    </row>
  </sheetData>
  <mergeCells count="21">
    <mergeCell ref="A1:A2"/>
    <mergeCell ref="B1:B2"/>
    <mergeCell ref="C1:C2"/>
    <mergeCell ref="D1:D2"/>
    <mergeCell ref="E1:E2"/>
    <mergeCell ref="A40:A41"/>
    <mergeCell ref="B40:B41"/>
    <mergeCell ref="C40:C41"/>
    <mergeCell ref="D40:D41"/>
    <mergeCell ref="E40:E41"/>
    <mergeCell ref="G1:G2"/>
    <mergeCell ref="H1:H2"/>
    <mergeCell ref="I1:I2"/>
    <mergeCell ref="J1:J2"/>
    <mergeCell ref="B3:C4"/>
    <mergeCell ref="F1:F2"/>
    <mergeCell ref="F40:F41"/>
    <mergeCell ref="G40:G41"/>
    <mergeCell ref="H40:H41"/>
    <mergeCell ref="I40:I41"/>
    <mergeCell ref="J40:J41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r:id="rId1"/>
  <headerFooter alignWithMargins="0">
    <oddFooter>&amp;L&amp;"ＭＳ Ｐ明朝,標準"　&amp;UＰ．　&amp;P</oddFooter>
  </headerFooter>
  <rowBreaks count="2" manualBreakCount="2">
    <brk id="39" max="9" man="1"/>
    <brk id="11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C7DE-195D-4F67-931E-07D338B4D74D}">
  <sheetPr codeName="Sheet4">
    <tabColor theme="6" tint="0.59999389629810485"/>
  </sheetPr>
  <dimension ref="A1:L78"/>
  <sheetViews>
    <sheetView view="pageBreakPreview" zoomScale="145" zoomScaleNormal="85" zoomScaleSheetLayoutView="145" workbookViewId="0">
      <selection activeCell="G4" sqref="G4:L37"/>
    </sheetView>
  </sheetViews>
  <sheetFormatPr defaultColWidth="9" defaultRowHeight="13.2"/>
  <cols>
    <col min="1" max="1" width="3.6640625" style="10" customWidth="1"/>
    <col min="2" max="2" width="26.6640625" style="7" customWidth="1"/>
    <col min="3" max="3" width="28.6640625" style="7" customWidth="1"/>
    <col min="4" max="4" width="6.6640625" style="7" customWidth="1"/>
    <col min="5" max="5" width="9.6640625" style="7" customWidth="1"/>
    <col min="6" max="6" width="5.6640625" style="10" customWidth="1"/>
    <col min="7" max="7" width="11.6640625" style="7" customWidth="1"/>
    <col min="8" max="8" width="14.6640625" style="11" customWidth="1"/>
    <col min="9" max="9" width="14.6640625" style="12" customWidth="1"/>
    <col min="10" max="10" width="14.6640625" style="13" customWidth="1"/>
    <col min="11" max="11" width="12.33203125" style="32" customWidth="1"/>
    <col min="12" max="12" width="10.88671875" style="7" bestFit="1" customWidth="1"/>
    <col min="13" max="16384" width="9" style="7"/>
  </cols>
  <sheetData>
    <row r="1" spans="1:12" ht="14.1" customHeight="1">
      <c r="A1" s="431"/>
      <c r="B1" s="433" t="s">
        <v>8</v>
      </c>
      <c r="C1" s="437" t="s">
        <v>1</v>
      </c>
      <c r="D1" s="439"/>
      <c r="E1" s="433" t="s">
        <v>9</v>
      </c>
      <c r="F1" s="433" t="s">
        <v>0</v>
      </c>
      <c r="G1" s="433" t="s">
        <v>10</v>
      </c>
      <c r="H1" s="433" t="s">
        <v>11</v>
      </c>
      <c r="I1" s="435" t="s">
        <v>15</v>
      </c>
      <c r="J1" s="445" t="s">
        <v>16</v>
      </c>
    </row>
    <row r="2" spans="1:12" s="8" customFormat="1" ht="14.1" customHeight="1" thickBot="1">
      <c r="A2" s="432"/>
      <c r="B2" s="434"/>
      <c r="C2" s="438"/>
      <c r="D2" s="440"/>
      <c r="E2" s="434"/>
      <c r="F2" s="434"/>
      <c r="G2" s="434"/>
      <c r="H2" s="434"/>
      <c r="I2" s="436"/>
      <c r="J2" s="446"/>
      <c r="K2" s="33"/>
      <c r="L2" s="16"/>
    </row>
    <row r="3" spans="1:12" s="9" customFormat="1" ht="13.05" customHeight="1">
      <c r="A3" s="115"/>
      <c r="B3" s="447" t="str">
        <f>表!G12</f>
        <v>韮崎大村美術館既存空調設備更新工事</v>
      </c>
      <c r="C3" s="448"/>
      <c r="D3" s="79"/>
      <c r="E3" s="120"/>
      <c r="F3" s="85"/>
      <c r="G3" s="119"/>
      <c r="H3" s="119"/>
      <c r="I3" s="20"/>
      <c r="J3" s="128"/>
      <c r="K3" s="32"/>
      <c r="L3" s="7"/>
    </row>
    <row r="4" spans="1:12" s="9" customFormat="1" ht="13.05" customHeight="1">
      <c r="A4" s="116"/>
      <c r="B4" s="449"/>
      <c r="C4" s="450"/>
      <c r="D4" s="80"/>
      <c r="E4" s="117"/>
      <c r="F4" s="121"/>
      <c r="G4" s="118"/>
      <c r="H4" s="118"/>
      <c r="I4" s="18"/>
      <c r="J4" s="19"/>
      <c r="K4" s="32"/>
      <c r="L4" s="7"/>
    </row>
    <row r="5" spans="1:12" s="9" customFormat="1" ht="13.05" customHeight="1">
      <c r="A5" s="143"/>
      <c r="B5" s="112"/>
      <c r="C5" s="212"/>
      <c r="D5" s="25"/>
      <c r="E5" s="57"/>
      <c r="F5" s="138"/>
      <c r="G5" s="58"/>
      <c r="H5" s="130"/>
      <c r="I5" s="22"/>
      <c r="J5" s="128"/>
      <c r="K5" s="32"/>
    </row>
    <row r="6" spans="1:12" s="9" customFormat="1" ht="13.05" customHeight="1">
      <c r="A6" s="211">
        <v>5</v>
      </c>
      <c r="B6" s="135" t="str">
        <f>鑑!B14</f>
        <v>付帯建築工事</v>
      </c>
      <c r="C6" s="213"/>
      <c r="D6" s="26"/>
      <c r="E6" s="59"/>
      <c r="F6" s="139"/>
      <c r="G6" s="60"/>
      <c r="H6" s="68"/>
      <c r="I6" s="21"/>
      <c r="J6" s="19"/>
      <c r="K6" s="71"/>
    </row>
    <row r="7" spans="1:12" s="9" customFormat="1" ht="13.05" customHeight="1">
      <c r="A7" s="143"/>
      <c r="B7" s="112"/>
      <c r="C7" s="30"/>
      <c r="D7" s="93"/>
      <c r="E7" s="57"/>
      <c r="F7" s="380"/>
      <c r="G7" s="58"/>
      <c r="H7" s="130"/>
      <c r="I7" s="161"/>
      <c r="J7" s="217"/>
      <c r="K7" s="32"/>
    </row>
    <row r="8" spans="1:12" s="9" customFormat="1" ht="13.05" customHeight="1">
      <c r="A8" s="144"/>
      <c r="B8" s="113" t="s">
        <v>152</v>
      </c>
      <c r="C8" s="214"/>
      <c r="D8" s="94" t="s">
        <v>176</v>
      </c>
      <c r="E8" s="59">
        <v>1</v>
      </c>
      <c r="F8" s="382" t="s">
        <v>12</v>
      </c>
      <c r="G8" s="61"/>
      <c r="H8" s="68"/>
      <c r="I8" s="172"/>
      <c r="J8" s="218"/>
      <c r="K8" s="32"/>
    </row>
    <row r="9" spans="1:12" s="9" customFormat="1" ht="13.05" customHeight="1">
      <c r="A9" s="143"/>
      <c r="B9" s="112"/>
      <c r="C9" s="30"/>
      <c r="D9" s="93"/>
      <c r="E9" s="57"/>
      <c r="F9" s="380"/>
      <c r="G9" s="58"/>
      <c r="H9" s="130"/>
      <c r="I9" s="161"/>
      <c r="J9" s="217"/>
      <c r="K9" s="32"/>
      <c r="L9" s="7"/>
    </row>
    <row r="10" spans="1:12" s="9" customFormat="1" ht="13.05" customHeight="1">
      <c r="A10" s="225"/>
      <c r="B10" s="87" t="s">
        <v>188</v>
      </c>
      <c r="C10" s="226" t="s">
        <v>187</v>
      </c>
      <c r="D10" s="94" t="s">
        <v>38</v>
      </c>
      <c r="E10" s="59">
        <v>1</v>
      </c>
      <c r="F10" s="382" t="s">
        <v>12</v>
      </c>
      <c r="G10" s="61"/>
      <c r="H10" s="68"/>
      <c r="I10" s="172"/>
      <c r="J10" s="218"/>
      <c r="K10" s="32"/>
      <c r="L10" s="7"/>
    </row>
    <row r="11" spans="1:12" s="9" customFormat="1" ht="13.05" customHeight="1">
      <c r="A11" s="143"/>
      <c r="B11" s="215"/>
      <c r="C11" s="14" t="s">
        <v>178</v>
      </c>
      <c r="D11" s="93"/>
      <c r="E11" s="81"/>
      <c r="F11" s="383"/>
      <c r="G11" s="131"/>
      <c r="H11" s="131"/>
      <c r="I11" s="22"/>
      <c r="J11" s="128"/>
      <c r="K11" s="32"/>
      <c r="L11" s="7"/>
    </row>
    <row r="12" spans="1:12" s="9" customFormat="1" ht="13.05" customHeight="1">
      <c r="A12" s="144"/>
      <c r="B12" s="149" t="s">
        <v>174</v>
      </c>
      <c r="C12" s="157" t="s">
        <v>175</v>
      </c>
      <c r="D12" s="94" t="s">
        <v>38</v>
      </c>
      <c r="E12" s="83">
        <v>9</v>
      </c>
      <c r="F12" s="385" t="s">
        <v>177</v>
      </c>
      <c r="G12" s="132"/>
      <c r="H12" s="132"/>
      <c r="I12" s="398"/>
      <c r="J12" s="400"/>
      <c r="K12" s="32"/>
      <c r="L12" s="7"/>
    </row>
    <row r="13" spans="1:12" s="9" customFormat="1" ht="13.05" customHeight="1">
      <c r="A13" s="143"/>
      <c r="B13" s="154"/>
      <c r="C13" s="152" t="s">
        <v>161</v>
      </c>
      <c r="D13" s="179"/>
      <c r="E13" s="81"/>
      <c r="F13" s="380"/>
      <c r="G13" s="131"/>
      <c r="H13" s="131"/>
      <c r="I13" s="22"/>
      <c r="J13" s="128"/>
      <c r="K13" s="32"/>
    </row>
    <row r="14" spans="1:12" s="9" customFormat="1" ht="13.05" customHeight="1">
      <c r="A14" s="144"/>
      <c r="B14" s="156" t="s">
        <v>162</v>
      </c>
      <c r="C14" s="150" t="s">
        <v>163</v>
      </c>
      <c r="D14" s="180" t="s">
        <v>38</v>
      </c>
      <c r="E14" s="83">
        <v>1</v>
      </c>
      <c r="F14" s="382" t="s">
        <v>12</v>
      </c>
      <c r="G14" s="132"/>
      <c r="H14" s="132"/>
      <c r="I14" s="398"/>
      <c r="J14" s="400"/>
      <c r="K14" s="32"/>
    </row>
    <row r="15" spans="1:12" s="9" customFormat="1" ht="13.05" customHeight="1">
      <c r="A15" s="143"/>
      <c r="B15" s="215"/>
      <c r="C15" s="14"/>
      <c r="D15" s="93"/>
      <c r="E15" s="81"/>
      <c r="F15" s="208"/>
      <c r="G15" s="58"/>
      <c r="H15" s="130"/>
      <c r="I15" s="161"/>
      <c r="J15" s="162"/>
      <c r="K15" s="71"/>
      <c r="L15" s="7"/>
    </row>
    <row r="16" spans="1:12" s="9" customFormat="1" ht="13.05" customHeight="1">
      <c r="A16" s="144"/>
      <c r="B16" s="149"/>
      <c r="C16" s="157"/>
      <c r="D16" s="94"/>
      <c r="E16" s="83"/>
      <c r="F16" s="210"/>
      <c r="G16" s="60"/>
      <c r="H16" s="68"/>
      <c r="I16" s="166"/>
      <c r="J16" s="219"/>
      <c r="K16" s="32"/>
      <c r="L16" s="7"/>
    </row>
    <row r="17" spans="1:12" s="9" customFormat="1" ht="13.05" customHeight="1">
      <c r="A17" s="143"/>
      <c r="B17" s="159"/>
      <c r="C17" s="174"/>
      <c r="D17" s="291"/>
      <c r="E17" s="309"/>
      <c r="F17" s="278"/>
      <c r="G17" s="279"/>
      <c r="H17" s="280"/>
      <c r="I17" s="292"/>
      <c r="J17" s="293"/>
      <c r="K17" s="32"/>
    </row>
    <row r="18" spans="1:12" s="9" customFormat="1" ht="13.05" customHeight="1">
      <c r="A18" s="144"/>
      <c r="B18" s="163" t="s">
        <v>132</v>
      </c>
      <c r="C18" s="214"/>
      <c r="D18" s="207"/>
      <c r="E18" s="311">
        <v>1</v>
      </c>
      <c r="F18" s="216" t="s">
        <v>12</v>
      </c>
      <c r="G18" s="287"/>
      <c r="H18" s="288"/>
      <c r="I18" s="295"/>
      <c r="J18" s="296"/>
      <c r="K18" s="32"/>
    </row>
    <row r="19" spans="1:12" s="9" customFormat="1" ht="13.05" customHeight="1">
      <c r="A19" s="143"/>
      <c r="B19" s="112"/>
      <c r="C19" s="14"/>
      <c r="D19" s="25"/>
      <c r="E19" s="81"/>
      <c r="F19" s="229"/>
      <c r="G19" s="58"/>
      <c r="H19" s="130"/>
      <c r="I19" s="161"/>
      <c r="J19" s="217"/>
      <c r="K19" s="32"/>
    </row>
    <row r="20" spans="1:12" s="9" customFormat="1" ht="13.05" customHeight="1">
      <c r="A20" s="144"/>
      <c r="B20" s="113"/>
      <c r="C20" s="15"/>
      <c r="D20" s="26"/>
      <c r="E20" s="83"/>
      <c r="F20" s="230"/>
      <c r="G20" s="61"/>
      <c r="H20" s="68"/>
      <c r="I20" s="172"/>
      <c r="J20" s="218"/>
      <c r="K20" s="32"/>
    </row>
    <row r="21" spans="1:12" s="9" customFormat="1" ht="13.05" customHeight="1">
      <c r="A21" s="143"/>
      <c r="B21" s="159"/>
      <c r="C21" s="174"/>
      <c r="D21" s="291"/>
      <c r="E21" s="309"/>
      <c r="F21" s="278"/>
      <c r="G21" s="279"/>
      <c r="H21" s="280"/>
      <c r="I21" s="292"/>
      <c r="J21" s="293"/>
      <c r="K21" s="32"/>
    </row>
    <row r="22" spans="1:12" s="9" customFormat="1" ht="13.05" customHeight="1">
      <c r="A22" s="144"/>
      <c r="B22" s="163"/>
      <c r="C22" s="214"/>
      <c r="D22" s="207"/>
      <c r="E22" s="311"/>
      <c r="F22" s="216"/>
      <c r="G22" s="287"/>
      <c r="H22" s="288"/>
      <c r="I22" s="295"/>
      <c r="J22" s="296"/>
      <c r="K22" s="32"/>
    </row>
    <row r="23" spans="1:12" s="9" customFormat="1" ht="13.05" customHeight="1">
      <c r="A23" s="143"/>
      <c r="B23" s="112"/>
      <c r="C23" s="14"/>
      <c r="D23" s="25"/>
      <c r="E23" s="81"/>
      <c r="F23" s="208"/>
      <c r="G23" s="58"/>
      <c r="H23" s="130"/>
      <c r="I23" s="161"/>
      <c r="J23" s="217"/>
      <c r="K23" s="32"/>
    </row>
    <row r="24" spans="1:12" s="9" customFormat="1" ht="13.05" customHeight="1">
      <c r="A24" s="144"/>
      <c r="B24" s="170"/>
      <c r="C24" s="214"/>
      <c r="D24" s="94"/>
      <c r="E24" s="83"/>
      <c r="F24" s="210"/>
      <c r="G24" s="61"/>
      <c r="H24" s="68"/>
      <c r="I24" s="172"/>
      <c r="J24" s="218"/>
      <c r="K24" s="32"/>
    </row>
    <row r="25" spans="1:12" s="9" customFormat="1" ht="13.05" customHeight="1">
      <c r="A25" s="143"/>
      <c r="B25" s="112"/>
      <c r="C25" s="14"/>
      <c r="D25" s="25"/>
      <c r="E25" s="81"/>
      <c r="F25" s="208"/>
      <c r="G25" s="58"/>
      <c r="H25" s="130"/>
      <c r="I25" s="161"/>
      <c r="J25" s="217"/>
      <c r="K25" s="32"/>
      <c r="L25" s="7"/>
    </row>
    <row r="26" spans="1:12" s="9" customFormat="1" ht="12.75" customHeight="1">
      <c r="A26" s="144"/>
      <c r="B26" s="170"/>
      <c r="C26" s="214"/>
      <c r="D26" s="26"/>
      <c r="E26" s="83"/>
      <c r="F26" s="210"/>
      <c r="G26" s="60"/>
      <c r="H26" s="68"/>
      <c r="I26" s="172"/>
      <c r="J26" s="218"/>
      <c r="K26" s="32"/>
      <c r="L26" s="7"/>
    </row>
    <row r="27" spans="1:12" s="9" customFormat="1" ht="13.05" customHeight="1">
      <c r="A27" s="143"/>
      <c r="B27" s="215"/>
      <c r="C27" s="174"/>
      <c r="D27" s="93"/>
      <c r="E27" s="81"/>
      <c r="F27" s="208"/>
      <c r="G27" s="58"/>
      <c r="H27" s="130"/>
      <c r="I27" s="161"/>
      <c r="J27" s="217"/>
      <c r="K27" s="32"/>
      <c r="L27" s="7"/>
    </row>
    <row r="28" spans="1:12" s="9" customFormat="1" ht="13.05" customHeight="1">
      <c r="A28" s="144"/>
      <c r="B28" s="149"/>
      <c r="C28" s="214"/>
      <c r="D28" s="94"/>
      <c r="E28" s="83"/>
      <c r="F28" s="210"/>
      <c r="G28" s="60"/>
      <c r="H28" s="68"/>
      <c r="I28" s="166"/>
      <c r="J28" s="205"/>
      <c r="K28" s="32"/>
      <c r="L28" s="7"/>
    </row>
    <row r="29" spans="1:12" s="9" customFormat="1" ht="13.05" customHeight="1">
      <c r="A29" s="143"/>
      <c r="B29" s="175"/>
      <c r="C29" s="14"/>
      <c r="D29" s="93"/>
      <c r="E29" s="160"/>
      <c r="F29" s="140"/>
      <c r="G29" s="131"/>
      <c r="H29" s="131"/>
      <c r="I29" s="161"/>
      <c r="J29" s="162"/>
      <c r="K29" s="32"/>
      <c r="L29" s="7"/>
    </row>
    <row r="30" spans="1:12" s="9" customFormat="1" ht="13.05" customHeight="1">
      <c r="A30" s="144"/>
      <c r="B30" s="176"/>
      <c r="C30" s="157"/>
      <c r="D30" s="94"/>
      <c r="E30" s="165"/>
      <c r="F30" s="142"/>
      <c r="G30" s="132"/>
      <c r="H30" s="132"/>
      <c r="I30" s="166"/>
      <c r="J30" s="167"/>
      <c r="K30" s="32"/>
      <c r="L30" s="12"/>
    </row>
    <row r="31" spans="1:12" s="9" customFormat="1" ht="13.05" customHeight="1">
      <c r="A31" s="143"/>
      <c r="B31" s="168"/>
      <c r="C31" s="27"/>
      <c r="D31" s="93"/>
      <c r="E31" s="160"/>
      <c r="F31" s="140"/>
      <c r="G31" s="131"/>
      <c r="H31" s="131"/>
      <c r="I31" s="161"/>
      <c r="J31" s="162"/>
      <c r="K31" s="32"/>
      <c r="L31" s="7"/>
    </row>
    <row r="32" spans="1:12" s="9" customFormat="1" ht="13.05" customHeight="1">
      <c r="A32" s="144"/>
      <c r="B32" s="149"/>
      <c r="C32" s="30"/>
      <c r="D32" s="94"/>
      <c r="E32" s="169"/>
      <c r="F32" s="142"/>
      <c r="G32" s="132"/>
      <c r="H32" s="132"/>
      <c r="I32" s="166"/>
      <c r="J32" s="167"/>
      <c r="K32" s="32"/>
      <c r="L32" s="7"/>
    </row>
    <row r="33" spans="1:12" s="9" customFormat="1" ht="13.05" customHeight="1">
      <c r="A33" s="143"/>
      <c r="B33" s="168"/>
      <c r="C33" s="14"/>
      <c r="D33" s="93"/>
      <c r="E33" s="160"/>
      <c r="F33" s="140"/>
      <c r="G33" s="131"/>
      <c r="H33" s="131"/>
      <c r="I33" s="161"/>
      <c r="J33" s="162"/>
      <c r="K33" s="32"/>
      <c r="L33" s="7"/>
    </row>
    <row r="34" spans="1:12" s="9" customFormat="1" ht="13.05" customHeight="1">
      <c r="A34" s="144"/>
      <c r="B34" s="149"/>
      <c r="C34" s="157"/>
      <c r="D34" s="94"/>
      <c r="E34" s="165"/>
      <c r="F34" s="142"/>
      <c r="G34" s="132"/>
      <c r="H34" s="132"/>
      <c r="I34" s="166"/>
      <c r="J34" s="167"/>
      <c r="K34" s="32"/>
      <c r="L34" s="17"/>
    </row>
    <row r="35" spans="1:12" s="9" customFormat="1" ht="13.05" customHeight="1">
      <c r="A35" s="145"/>
      <c r="B35" s="159"/>
      <c r="C35" s="155"/>
      <c r="D35" s="93"/>
      <c r="E35" s="160"/>
      <c r="F35" s="140"/>
      <c r="G35" s="82"/>
      <c r="H35" s="131"/>
      <c r="I35" s="161"/>
      <c r="J35" s="171"/>
      <c r="K35" s="32"/>
      <c r="L35" s="7"/>
    </row>
    <row r="36" spans="1:12" s="9" customFormat="1" ht="13.05" customHeight="1">
      <c r="A36" s="147"/>
      <c r="B36" s="216" t="s">
        <v>121</v>
      </c>
      <c r="C36" s="164"/>
      <c r="D36" s="94"/>
      <c r="E36" s="165"/>
      <c r="F36" s="142"/>
      <c r="G36" s="84"/>
      <c r="H36" s="133"/>
      <c r="I36" s="172"/>
      <c r="J36" s="173"/>
      <c r="K36" s="32"/>
      <c r="L36" s="7"/>
    </row>
    <row r="37" spans="1:12" s="9" customFormat="1" ht="13.05" customHeight="1">
      <c r="A37" s="145"/>
      <c r="B37" s="62"/>
      <c r="C37" s="174"/>
      <c r="D37" s="93"/>
      <c r="E37" s="81"/>
      <c r="F37" s="184"/>
      <c r="G37" s="82"/>
      <c r="H37" s="131"/>
      <c r="I37" s="161"/>
      <c r="J37" s="171"/>
      <c r="K37" s="32"/>
      <c r="L37" s="7"/>
    </row>
    <row r="38" spans="1:12" s="9" customFormat="1" ht="13.05" customHeight="1" thickBot="1">
      <c r="A38" s="148"/>
      <c r="B38" s="193"/>
      <c r="C38" s="194"/>
      <c r="D38" s="136"/>
      <c r="E38" s="137"/>
      <c r="F38" s="129"/>
      <c r="G38" s="89"/>
      <c r="H38" s="134"/>
      <c r="I38" s="177"/>
      <c r="J38" s="178"/>
      <c r="K38" s="32"/>
      <c r="L38" s="7"/>
    </row>
    <row r="39" spans="1:12" s="9" customFormat="1" ht="22.05" customHeight="1" thickBot="1">
      <c r="A39" s="10"/>
      <c r="B39" s="7"/>
      <c r="C39" s="7"/>
      <c r="D39" s="7"/>
      <c r="E39" s="7"/>
      <c r="F39" s="10"/>
      <c r="G39" s="7"/>
      <c r="H39" s="11"/>
      <c r="I39" s="12"/>
      <c r="J39" s="67" t="s">
        <v>26</v>
      </c>
      <c r="K39" s="32"/>
      <c r="L39" s="7"/>
    </row>
    <row r="40" spans="1:12" ht="14.1" customHeight="1">
      <c r="A40" s="431"/>
      <c r="B40" s="433" t="s">
        <v>8</v>
      </c>
      <c r="C40" s="437" t="s">
        <v>1</v>
      </c>
      <c r="D40" s="439"/>
      <c r="E40" s="433" t="s">
        <v>9</v>
      </c>
      <c r="F40" s="433" t="s">
        <v>0</v>
      </c>
      <c r="G40" s="433" t="s">
        <v>10</v>
      </c>
      <c r="H40" s="433" t="s">
        <v>11</v>
      </c>
      <c r="I40" s="435" t="s">
        <v>15</v>
      </c>
      <c r="J40" s="445" t="s">
        <v>16</v>
      </c>
    </row>
    <row r="41" spans="1:12" s="8" customFormat="1" ht="14.1" customHeight="1" thickBot="1">
      <c r="A41" s="432"/>
      <c r="B41" s="434"/>
      <c r="C41" s="438"/>
      <c r="D41" s="440"/>
      <c r="E41" s="434"/>
      <c r="F41" s="434"/>
      <c r="G41" s="434"/>
      <c r="H41" s="434"/>
      <c r="I41" s="436"/>
      <c r="J41" s="446"/>
      <c r="K41" s="33"/>
      <c r="L41" s="16"/>
    </row>
    <row r="42" spans="1:12" s="9" customFormat="1" ht="13.05" customHeight="1">
      <c r="A42" s="199"/>
      <c r="B42" s="200"/>
      <c r="C42" s="126"/>
      <c r="D42" s="95"/>
      <c r="E42" s="201"/>
      <c r="F42" s="114"/>
      <c r="G42" s="127"/>
      <c r="H42" s="202"/>
      <c r="I42" s="203"/>
      <c r="J42" s="204"/>
      <c r="K42" s="32"/>
      <c r="L42" s="7"/>
    </row>
    <row r="43" spans="1:12" s="9" customFormat="1" ht="13.05" customHeight="1">
      <c r="A43" s="116"/>
      <c r="B43" s="176"/>
      <c r="C43" s="157"/>
      <c r="D43" s="94"/>
      <c r="E43" s="165"/>
      <c r="F43" s="186"/>
      <c r="G43" s="84"/>
      <c r="H43" s="132"/>
      <c r="I43" s="166"/>
      <c r="J43" s="205"/>
      <c r="K43" s="32"/>
      <c r="L43" s="7"/>
    </row>
    <row r="44" spans="1:12" s="9" customFormat="1" ht="13.05" customHeight="1">
      <c r="A44" s="195"/>
      <c r="B44" s="87"/>
      <c r="C44" s="30"/>
      <c r="D44" s="64"/>
      <c r="E44" s="196"/>
      <c r="F44" s="197"/>
      <c r="G44" s="198"/>
      <c r="H44" s="198"/>
      <c r="I44" s="65"/>
      <c r="J44" s="66"/>
      <c r="K44" s="32"/>
    </row>
    <row r="45" spans="1:12" s="9" customFormat="1" ht="13.05" customHeight="1">
      <c r="A45" s="116"/>
      <c r="B45" s="142"/>
      <c r="C45" s="15"/>
      <c r="D45" s="26"/>
      <c r="E45" s="117"/>
      <c r="F45" s="121"/>
      <c r="G45" s="118"/>
      <c r="H45" s="60"/>
      <c r="I45" s="18"/>
      <c r="J45" s="19"/>
      <c r="K45" s="32"/>
    </row>
    <row r="46" spans="1:12" s="9" customFormat="1" ht="13.05" customHeight="1">
      <c r="A46" s="143"/>
      <c r="B46" s="112"/>
      <c r="C46" s="14"/>
      <c r="D46" s="25"/>
      <c r="E46" s="57"/>
      <c r="F46" s="140"/>
      <c r="G46" s="58"/>
      <c r="H46" s="130"/>
      <c r="I46" s="22"/>
      <c r="J46" s="128"/>
      <c r="K46" s="32"/>
    </row>
    <row r="47" spans="1:12" s="9" customFormat="1" ht="13.05" customHeight="1">
      <c r="A47" s="146"/>
      <c r="B47" s="135"/>
      <c r="C47" s="15"/>
      <c r="D47" s="26"/>
      <c r="E47" s="59"/>
      <c r="F47" s="142"/>
      <c r="G47" s="60"/>
      <c r="H47" s="68"/>
      <c r="I47" s="21"/>
      <c r="J47" s="19"/>
      <c r="K47" s="32"/>
    </row>
    <row r="48" spans="1:12" s="9" customFormat="1" ht="13.05" customHeight="1">
      <c r="A48" s="143"/>
      <c r="B48" s="112"/>
      <c r="C48" s="14"/>
      <c r="D48" s="25"/>
      <c r="E48" s="57"/>
      <c r="F48" s="140"/>
      <c r="G48" s="58"/>
      <c r="H48" s="130"/>
      <c r="I48" s="22"/>
      <c r="J48" s="128"/>
      <c r="K48" s="32"/>
      <c r="L48" s="7"/>
    </row>
    <row r="49" spans="1:12" s="9" customFormat="1" ht="13.05" customHeight="1">
      <c r="A49" s="144"/>
      <c r="B49" s="113"/>
      <c r="C49" s="15"/>
      <c r="D49" s="94"/>
      <c r="E49" s="59"/>
      <c r="F49" s="142"/>
      <c r="G49" s="60"/>
      <c r="H49" s="68"/>
      <c r="I49" s="21"/>
      <c r="J49" s="19"/>
      <c r="K49" s="32"/>
      <c r="L49" s="7"/>
    </row>
    <row r="50" spans="1:12" s="9" customFormat="1" ht="13.05" customHeight="1">
      <c r="A50" s="143"/>
      <c r="B50" s="154"/>
      <c r="C50" s="152"/>
      <c r="D50" s="179"/>
      <c r="E50" s="57"/>
      <c r="F50" s="140"/>
      <c r="G50" s="131"/>
      <c r="H50" s="131"/>
      <c r="I50" s="22"/>
      <c r="J50" s="128"/>
      <c r="K50" s="32"/>
    </row>
    <row r="51" spans="1:12" s="9" customFormat="1" ht="13.05" customHeight="1">
      <c r="A51" s="144"/>
      <c r="B51" s="156"/>
      <c r="C51" s="150"/>
      <c r="D51" s="180"/>
      <c r="E51" s="59"/>
      <c r="F51" s="142"/>
      <c r="G51" s="132"/>
      <c r="H51" s="132"/>
      <c r="I51" s="183"/>
      <c r="J51" s="69"/>
      <c r="K51" s="32"/>
    </row>
    <row r="52" spans="1:12" s="9" customFormat="1" ht="13.05" customHeight="1">
      <c r="A52" s="143"/>
      <c r="B52" s="158"/>
      <c r="C52" s="30"/>
      <c r="D52" s="181"/>
      <c r="E52" s="57"/>
      <c r="F52" s="140"/>
      <c r="G52" s="131"/>
      <c r="H52" s="131"/>
      <c r="I52" s="22"/>
      <c r="J52" s="128"/>
      <c r="K52" s="32"/>
    </row>
    <row r="53" spans="1:12" s="9" customFormat="1" ht="13.05" customHeight="1">
      <c r="A53" s="144"/>
      <c r="B53" s="153"/>
      <c r="C53" s="157"/>
      <c r="D53" s="182"/>
      <c r="E53" s="59"/>
      <c r="F53" s="142"/>
      <c r="G53" s="132"/>
      <c r="H53" s="132"/>
      <c r="I53" s="183"/>
      <c r="J53" s="69"/>
      <c r="K53" s="32"/>
    </row>
    <row r="54" spans="1:12" s="9" customFormat="1" ht="13.05" customHeight="1">
      <c r="A54" s="143"/>
      <c r="B54" s="112"/>
      <c r="C54" s="14"/>
      <c r="D54" s="93"/>
      <c r="E54" s="57"/>
      <c r="F54" s="140"/>
      <c r="G54" s="82"/>
      <c r="H54" s="131"/>
      <c r="I54" s="161"/>
      <c r="J54" s="171"/>
      <c r="K54" s="71"/>
      <c r="L54" s="7"/>
    </row>
    <row r="55" spans="1:12" s="9" customFormat="1" ht="13.05" customHeight="1">
      <c r="A55" s="144"/>
      <c r="B55" s="149"/>
      <c r="C55" s="15"/>
      <c r="D55" s="94"/>
      <c r="E55" s="59"/>
      <c r="F55" s="142"/>
      <c r="G55" s="84"/>
      <c r="H55" s="133"/>
      <c r="I55" s="172"/>
      <c r="J55" s="173"/>
      <c r="K55" s="32"/>
      <c r="L55" s="7"/>
    </row>
    <row r="56" spans="1:12" s="9" customFormat="1" ht="13.05" customHeight="1">
      <c r="A56" s="143"/>
      <c r="B56" s="112"/>
      <c r="C56" s="14"/>
      <c r="D56" s="93"/>
      <c r="E56" s="57"/>
      <c r="F56" s="140"/>
      <c r="G56" s="58"/>
      <c r="H56" s="130"/>
      <c r="I56" s="22"/>
      <c r="J56" s="128"/>
      <c r="K56" s="32"/>
    </row>
    <row r="57" spans="1:12" s="9" customFormat="1" ht="13.05" customHeight="1">
      <c r="A57" s="144"/>
      <c r="B57" s="113"/>
      <c r="C57" s="15"/>
      <c r="D57" s="26"/>
      <c r="E57" s="59"/>
      <c r="F57" s="142"/>
      <c r="G57" s="60"/>
      <c r="H57" s="68"/>
      <c r="I57" s="18"/>
      <c r="J57" s="75"/>
      <c r="K57" s="32"/>
    </row>
    <row r="58" spans="1:12" s="9" customFormat="1" ht="13.05" customHeight="1">
      <c r="A58" s="143"/>
      <c r="B58" s="112"/>
      <c r="C58" s="14"/>
      <c r="D58" s="25"/>
      <c r="E58" s="57"/>
      <c r="F58" s="140"/>
      <c r="G58" s="58"/>
      <c r="H58" s="58"/>
      <c r="I58" s="20"/>
      <c r="J58" s="72"/>
      <c r="K58" s="32"/>
    </row>
    <row r="59" spans="1:12" s="9" customFormat="1" ht="13.05" customHeight="1">
      <c r="A59" s="144"/>
      <c r="B59" s="142"/>
      <c r="C59" s="15"/>
      <c r="D59" s="26"/>
      <c r="E59" s="59"/>
      <c r="F59" s="142"/>
      <c r="G59" s="60"/>
      <c r="H59" s="60"/>
      <c r="I59" s="18"/>
      <c r="J59" s="19"/>
      <c r="K59" s="32"/>
    </row>
    <row r="60" spans="1:12" s="9" customFormat="1" ht="13.05" customHeight="1">
      <c r="A60" s="143"/>
      <c r="B60" s="112"/>
      <c r="C60" s="14"/>
      <c r="D60" s="25"/>
      <c r="E60" s="57"/>
      <c r="F60" s="140"/>
      <c r="G60" s="58"/>
      <c r="H60" s="58"/>
      <c r="I60" s="20"/>
      <c r="J60" s="128"/>
      <c r="K60" s="32"/>
    </row>
    <row r="61" spans="1:12" s="9" customFormat="1" ht="13.05" customHeight="1">
      <c r="A61" s="144"/>
      <c r="B61" s="113"/>
      <c r="C61" s="15"/>
      <c r="D61" s="26"/>
      <c r="E61" s="59"/>
      <c r="F61" s="142"/>
      <c r="G61" s="60"/>
      <c r="H61" s="61"/>
      <c r="I61" s="18"/>
      <c r="J61" s="19"/>
      <c r="K61" s="32"/>
    </row>
    <row r="62" spans="1:12" s="9" customFormat="1" ht="13.05" customHeight="1">
      <c r="A62" s="143"/>
      <c r="B62" s="112"/>
      <c r="C62" s="14"/>
      <c r="D62" s="25"/>
      <c r="E62" s="57"/>
      <c r="F62" s="140"/>
      <c r="G62" s="58"/>
      <c r="H62" s="58"/>
      <c r="I62" s="20"/>
      <c r="J62" s="128"/>
      <c r="K62" s="32"/>
      <c r="L62" s="7"/>
    </row>
    <row r="63" spans="1:12" s="9" customFormat="1" ht="12.75" customHeight="1">
      <c r="A63" s="144"/>
      <c r="B63" s="149"/>
      <c r="C63" s="15"/>
      <c r="D63" s="26"/>
      <c r="E63" s="59"/>
      <c r="F63" s="142"/>
      <c r="G63" s="60"/>
      <c r="H63" s="61"/>
      <c r="I63" s="18"/>
      <c r="J63" s="19"/>
      <c r="K63" s="32"/>
      <c r="L63" s="7"/>
    </row>
    <row r="64" spans="1:12" s="9" customFormat="1" ht="13.05" customHeight="1">
      <c r="A64" s="143"/>
      <c r="B64" s="112"/>
      <c r="C64" s="14"/>
      <c r="D64" s="25"/>
      <c r="E64" s="57"/>
      <c r="F64" s="140"/>
      <c r="G64" s="58"/>
      <c r="H64" s="58"/>
      <c r="I64" s="20"/>
      <c r="J64" s="128"/>
      <c r="K64" s="32"/>
      <c r="L64" s="7"/>
    </row>
    <row r="65" spans="1:12" s="9" customFormat="1" ht="13.05" customHeight="1">
      <c r="A65" s="144"/>
      <c r="B65" s="113"/>
      <c r="C65" s="15"/>
      <c r="D65" s="26"/>
      <c r="E65" s="59"/>
      <c r="F65" s="142"/>
      <c r="G65" s="60"/>
      <c r="H65" s="60"/>
      <c r="I65" s="18"/>
      <c r="J65" s="19"/>
      <c r="K65" s="32"/>
      <c r="L65" s="7"/>
    </row>
    <row r="66" spans="1:12" s="9" customFormat="1" ht="13.05" customHeight="1">
      <c r="A66" s="143"/>
      <c r="B66" s="112"/>
      <c r="C66" s="14"/>
      <c r="D66" s="25"/>
      <c r="E66" s="57"/>
      <c r="F66" s="140"/>
      <c r="G66" s="58"/>
      <c r="H66" s="58"/>
      <c r="I66" s="20"/>
      <c r="J66" s="128"/>
      <c r="K66" s="32"/>
      <c r="L66" s="7"/>
    </row>
    <row r="67" spans="1:12" s="9" customFormat="1" ht="13.05" customHeight="1">
      <c r="A67" s="144"/>
      <c r="B67" s="113"/>
      <c r="C67" s="15"/>
      <c r="D67" s="26"/>
      <c r="E67" s="59"/>
      <c r="F67" s="142"/>
      <c r="G67" s="60"/>
      <c r="H67" s="60"/>
      <c r="I67" s="18"/>
      <c r="J67" s="19"/>
      <c r="K67" s="32"/>
      <c r="L67" s="12"/>
    </row>
    <row r="68" spans="1:12" s="9" customFormat="1" ht="13.05" customHeight="1">
      <c r="A68" s="143"/>
      <c r="B68" s="112"/>
      <c r="C68" s="14"/>
      <c r="D68" s="25"/>
      <c r="E68" s="57"/>
      <c r="F68" s="140"/>
      <c r="G68" s="58"/>
      <c r="H68" s="58"/>
      <c r="I68" s="22"/>
      <c r="J68" s="128"/>
      <c r="K68" s="32"/>
      <c r="L68" s="7"/>
    </row>
    <row r="69" spans="1:12" s="9" customFormat="1" ht="13.05" customHeight="1">
      <c r="A69" s="144"/>
      <c r="B69" s="149"/>
      <c r="C69" s="15"/>
      <c r="D69" s="26"/>
      <c r="E69" s="59"/>
      <c r="F69" s="142"/>
      <c r="G69" s="60"/>
      <c r="H69" s="60"/>
      <c r="I69" s="21"/>
      <c r="J69" s="19"/>
      <c r="K69" s="32"/>
      <c r="L69" s="7"/>
    </row>
    <row r="70" spans="1:12" s="9" customFormat="1" ht="13.05" customHeight="1">
      <c r="A70" s="143"/>
      <c r="B70" s="112"/>
      <c r="C70" s="14"/>
      <c r="D70" s="25"/>
      <c r="E70" s="57"/>
      <c r="F70" s="140"/>
      <c r="G70" s="58"/>
      <c r="H70" s="62"/>
      <c r="I70" s="20"/>
      <c r="J70" s="128"/>
      <c r="K70" s="32"/>
      <c r="L70" s="7"/>
    </row>
    <row r="71" spans="1:12" s="9" customFormat="1" ht="13.05" customHeight="1">
      <c r="A71" s="144"/>
      <c r="B71" s="113"/>
      <c r="C71" s="15"/>
      <c r="D71" s="26"/>
      <c r="E71" s="59"/>
      <c r="F71" s="142"/>
      <c r="G71" s="60"/>
      <c r="H71" s="61"/>
      <c r="I71" s="63"/>
      <c r="J71" s="76"/>
      <c r="K71" s="32"/>
      <c r="L71" s="7"/>
    </row>
    <row r="72" spans="1:12" s="9" customFormat="1" ht="13.05" customHeight="1">
      <c r="A72" s="143"/>
      <c r="B72" s="112"/>
      <c r="C72" s="14"/>
      <c r="D72" s="25"/>
      <c r="E72" s="57"/>
      <c r="F72" s="140"/>
      <c r="G72" s="58"/>
      <c r="H72" s="58"/>
      <c r="I72" s="20"/>
      <c r="J72" s="128"/>
      <c r="K72" s="32"/>
      <c r="L72" s="7"/>
    </row>
    <row r="73" spans="1:12" s="9" customFormat="1" ht="13.05" customHeight="1">
      <c r="A73" s="144"/>
      <c r="B73" s="142"/>
      <c r="C73" s="15"/>
      <c r="D73" s="26"/>
      <c r="E73" s="59"/>
      <c r="F73" s="142"/>
      <c r="G73" s="60"/>
      <c r="H73" s="60"/>
      <c r="I73" s="18"/>
      <c r="J73" s="19"/>
      <c r="K73" s="32"/>
      <c r="L73" s="17"/>
    </row>
    <row r="74" spans="1:12" s="9" customFormat="1" ht="13.05" customHeight="1">
      <c r="A74" s="145"/>
      <c r="B74" s="112"/>
      <c r="C74" s="27"/>
      <c r="D74" s="25"/>
      <c r="E74" s="57"/>
      <c r="F74" s="140"/>
      <c r="G74" s="58"/>
      <c r="H74" s="58"/>
      <c r="I74" s="20"/>
      <c r="J74" s="128"/>
      <c r="K74" s="32"/>
      <c r="L74" s="7"/>
    </row>
    <row r="75" spans="1:12" s="9" customFormat="1" ht="13.05" customHeight="1">
      <c r="A75" s="147"/>
      <c r="B75" s="87"/>
      <c r="C75" s="30"/>
      <c r="D75" s="64"/>
      <c r="E75" s="91"/>
      <c r="F75" s="141"/>
      <c r="G75" s="61"/>
      <c r="H75" s="60"/>
      <c r="I75" s="65"/>
      <c r="J75" s="66"/>
      <c r="K75" s="32"/>
      <c r="L75" s="7"/>
    </row>
    <row r="76" spans="1:12" s="9" customFormat="1" ht="13.05" customHeight="1">
      <c r="A76" s="145"/>
      <c r="B76" s="112"/>
      <c r="C76" s="14"/>
      <c r="D76" s="25"/>
      <c r="E76" s="57"/>
      <c r="F76" s="140"/>
      <c r="G76" s="58"/>
      <c r="H76" s="58"/>
      <c r="I76" s="20"/>
      <c r="J76" s="128"/>
      <c r="K76" s="32"/>
      <c r="L76" s="7"/>
    </row>
    <row r="77" spans="1:12" s="9" customFormat="1" ht="13.05" customHeight="1" thickBot="1">
      <c r="A77" s="148"/>
      <c r="B77" s="88"/>
      <c r="C77" s="28"/>
      <c r="D77" s="29"/>
      <c r="E77" s="92"/>
      <c r="F77" s="129"/>
      <c r="G77" s="97"/>
      <c r="H77" s="97"/>
      <c r="I77" s="23"/>
      <c r="J77" s="24"/>
      <c r="K77" s="32"/>
      <c r="L77" s="7"/>
    </row>
    <row r="78" spans="1:12" s="9" customFormat="1" ht="22.05" customHeight="1">
      <c r="A78" s="10"/>
      <c r="B78" s="7"/>
      <c r="C78" s="7"/>
      <c r="D78" s="7"/>
      <c r="E78" s="7"/>
      <c r="F78" s="10"/>
      <c r="G78" s="7"/>
      <c r="H78" s="11"/>
      <c r="I78" s="12"/>
      <c r="J78" s="67" t="s">
        <v>26</v>
      </c>
      <c r="K78" s="32"/>
      <c r="L78" s="7"/>
    </row>
  </sheetData>
  <mergeCells count="21">
    <mergeCell ref="F40:F41"/>
    <mergeCell ref="G40:G41"/>
    <mergeCell ref="H40:H41"/>
    <mergeCell ref="I40:I41"/>
    <mergeCell ref="J40:J41"/>
    <mergeCell ref="A40:A41"/>
    <mergeCell ref="B40:B41"/>
    <mergeCell ref="C40:C41"/>
    <mergeCell ref="D40:D41"/>
    <mergeCell ref="E40:E41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B3:C4"/>
    <mergeCell ref="F1:F2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r:id="rId1"/>
  <headerFooter alignWithMargins="0">
    <oddFooter>&amp;L&amp;"ＭＳ Ｐ明朝,標準"　&amp;UＰ．　&amp;P</oddFooter>
  </headerFooter>
  <rowBreaks count="2" manualBreakCount="2">
    <brk id="39" max="9" man="1"/>
    <brk id="7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E5B6-A77F-4771-9607-5D3F01AADD24}">
  <sheetPr>
    <tabColor rgb="FF92D050"/>
  </sheetPr>
  <dimension ref="A1:K39"/>
  <sheetViews>
    <sheetView view="pageBreakPreview" zoomScale="115" zoomScaleNormal="100" zoomScaleSheetLayoutView="115" workbookViewId="0">
      <selection activeCell="H15" sqref="H15"/>
    </sheetView>
  </sheetViews>
  <sheetFormatPr defaultRowHeight="13.2"/>
  <cols>
    <col min="1" max="1" width="3.6640625" customWidth="1"/>
    <col min="2" max="2" width="26.6640625" customWidth="1"/>
    <col min="3" max="3" width="28.6640625" customWidth="1"/>
    <col min="4" max="4" width="6.6640625" customWidth="1"/>
    <col min="5" max="5" width="9.44140625" customWidth="1"/>
    <col min="6" max="6" width="5.6640625" style="108" customWidth="1"/>
    <col min="7" max="7" width="11.6640625" customWidth="1"/>
    <col min="8" max="10" width="14.44140625" customWidth="1"/>
    <col min="11" max="11" width="9.21875" customWidth="1"/>
  </cols>
  <sheetData>
    <row r="1" spans="1:11" s="7" customFormat="1" ht="14.1" customHeight="1">
      <c r="A1" s="431"/>
      <c r="B1" s="433" t="s">
        <v>8</v>
      </c>
      <c r="C1" s="437" t="s">
        <v>1</v>
      </c>
      <c r="D1" s="439"/>
      <c r="E1" s="433" t="s">
        <v>9</v>
      </c>
      <c r="F1" s="433" t="s">
        <v>0</v>
      </c>
      <c r="G1" s="433" t="s">
        <v>10</v>
      </c>
      <c r="H1" s="433" t="s">
        <v>11</v>
      </c>
      <c r="I1" s="435" t="s">
        <v>15</v>
      </c>
      <c r="J1" s="445" t="s">
        <v>16</v>
      </c>
      <c r="K1" s="32"/>
    </row>
    <row r="2" spans="1:11" s="8" customFormat="1" ht="14.1" customHeight="1" thickBot="1">
      <c r="A2" s="432"/>
      <c r="B2" s="477"/>
      <c r="C2" s="438"/>
      <c r="D2" s="440"/>
      <c r="E2" s="434"/>
      <c r="F2" s="434"/>
      <c r="G2" s="434"/>
      <c r="H2" s="434"/>
      <c r="I2" s="436"/>
      <c r="J2" s="446"/>
      <c r="K2" s="33"/>
    </row>
    <row r="3" spans="1:11" s="70" customFormat="1" ht="13.05" customHeight="1">
      <c r="A3" s="471">
        <v>6</v>
      </c>
      <c r="B3" s="232"/>
      <c r="C3" s="233"/>
      <c r="D3" s="234"/>
      <c r="E3" s="81"/>
      <c r="F3" s="249"/>
      <c r="G3" s="82"/>
      <c r="H3" s="82"/>
      <c r="I3" s="22"/>
      <c r="J3" s="99"/>
      <c r="K3" s="32"/>
    </row>
    <row r="4" spans="1:11" s="70" customFormat="1" ht="13.05" customHeight="1">
      <c r="A4" s="475"/>
      <c r="B4" s="235" t="str">
        <f>鑑!B22</f>
        <v>共通費</v>
      </c>
      <c r="C4" s="236"/>
      <c r="D4" s="26"/>
      <c r="E4" s="83"/>
      <c r="F4" s="251"/>
      <c r="G4" s="84"/>
      <c r="H4" s="84"/>
      <c r="I4" s="183"/>
      <c r="J4" s="100"/>
      <c r="K4" s="32"/>
    </row>
    <row r="5" spans="1:11" s="70" customFormat="1" ht="13.05" customHeight="1">
      <c r="A5" s="473"/>
      <c r="B5" s="62"/>
      <c r="C5" s="14"/>
      <c r="D5" s="25"/>
      <c r="E5" s="81"/>
      <c r="F5" s="249"/>
      <c r="G5" s="82"/>
      <c r="H5" s="82"/>
      <c r="I5" s="22"/>
      <c r="J5" s="99"/>
      <c r="K5" s="32"/>
    </row>
    <row r="6" spans="1:11" s="70" customFormat="1" ht="13.05" customHeight="1">
      <c r="A6" s="474"/>
      <c r="B6" s="86"/>
      <c r="C6" s="157"/>
      <c r="D6" s="26"/>
      <c r="E6" s="83"/>
      <c r="F6" s="251"/>
      <c r="G6" s="84"/>
      <c r="H6" s="206"/>
      <c r="I6" s="254"/>
      <c r="J6" s="100"/>
      <c r="K6" s="32"/>
    </row>
    <row r="7" spans="1:11" s="70" customFormat="1" ht="13.05" customHeight="1">
      <c r="A7" s="473"/>
      <c r="B7" s="62"/>
      <c r="C7" s="14"/>
      <c r="D7" s="25"/>
      <c r="E7" s="81"/>
      <c r="F7" s="249"/>
      <c r="G7" s="82"/>
      <c r="H7" s="82"/>
      <c r="I7" s="98"/>
      <c r="J7" s="99"/>
      <c r="K7" s="32"/>
    </row>
    <row r="8" spans="1:11" s="70" customFormat="1" ht="13.05" customHeight="1">
      <c r="A8" s="474"/>
      <c r="B8" s="86" t="s">
        <v>27</v>
      </c>
      <c r="C8" s="157"/>
      <c r="D8" s="26"/>
      <c r="E8" s="83">
        <v>1</v>
      </c>
      <c r="F8" s="251" t="s">
        <v>12</v>
      </c>
      <c r="G8" s="84"/>
      <c r="H8" s="206"/>
      <c r="I8" s="254"/>
      <c r="J8" s="100"/>
      <c r="K8" s="32"/>
    </row>
    <row r="9" spans="1:11" s="70" customFormat="1" ht="13.05" customHeight="1">
      <c r="A9" s="473"/>
      <c r="B9" s="62"/>
      <c r="C9" s="14"/>
      <c r="D9" s="25"/>
      <c r="E9" s="81"/>
      <c r="F9" s="249"/>
      <c r="G9" s="82"/>
      <c r="H9" s="82"/>
      <c r="I9" s="98"/>
      <c r="J9" s="128"/>
      <c r="K9" s="32"/>
    </row>
    <row r="10" spans="1:11" s="70" customFormat="1" ht="13.05" customHeight="1">
      <c r="A10" s="474"/>
      <c r="B10" s="86"/>
      <c r="C10" s="157"/>
      <c r="D10" s="26"/>
      <c r="E10" s="83"/>
      <c r="F10" s="251"/>
      <c r="G10" s="84"/>
      <c r="H10" s="84"/>
      <c r="I10" s="254"/>
      <c r="J10" s="100"/>
      <c r="K10" s="32"/>
    </row>
    <row r="11" spans="1:11" s="70" customFormat="1" ht="13.05" customHeight="1">
      <c r="A11" s="473"/>
      <c r="B11" s="62"/>
      <c r="C11" s="14"/>
      <c r="D11" s="25"/>
      <c r="E11" s="81"/>
      <c r="F11" s="249"/>
      <c r="G11" s="82"/>
      <c r="H11" s="82"/>
      <c r="I11" s="22"/>
      <c r="J11" s="99"/>
      <c r="K11" s="32"/>
    </row>
    <row r="12" spans="1:11" s="70" customFormat="1" ht="13.05" customHeight="1">
      <c r="A12" s="474"/>
      <c r="B12" s="86"/>
      <c r="C12" s="157"/>
      <c r="D12" s="26"/>
      <c r="E12" s="83"/>
      <c r="F12" s="251"/>
      <c r="G12" s="84"/>
      <c r="H12" s="84"/>
      <c r="I12" s="254"/>
      <c r="J12" s="124"/>
      <c r="K12" s="32"/>
    </row>
    <row r="13" spans="1:11" s="70" customFormat="1" ht="13.05" customHeight="1">
      <c r="A13" s="473"/>
      <c r="B13" s="62"/>
      <c r="C13" s="14"/>
      <c r="D13" s="25"/>
      <c r="E13" s="81"/>
      <c r="F13" s="249"/>
      <c r="G13" s="82"/>
      <c r="H13" s="82"/>
      <c r="I13" s="22"/>
      <c r="J13" s="99"/>
      <c r="K13" s="32"/>
    </row>
    <row r="14" spans="1:11" s="70" customFormat="1" ht="13.05" customHeight="1">
      <c r="A14" s="474"/>
      <c r="B14" s="86"/>
      <c r="C14" s="157"/>
      <c r="D14" s="26"/>
      <c r="E14" s="83"/>
      <c r="F14" s="251"/>
      <c r="G14" s="84"/>
      <c r="H14" s="84"/>
      <c r="I14" s="254"/>
      <c r="J14" s="124"/>
      <c r="K14" s="32"/>
    </row>
    <row r="15" spans="1:11" s="70" customFormat="1" ht="13.05" customHeight="1">
      <c r="A15" s="473"/>
      <c r="B15" s="62"/>
      <c r="C15" s="14"/>
      <c r="D15" s="25"/>
      <c r="E15" s="81"/>
      <c r="F15" s="249"/>
      <c r="G15" s="82"/>
      <c r="H15" s="82"/>
      <c r="I15" s="98"/>
      <c r="J15" s="99"/>
      <c r="K15" s="71"/>
    </row>
    <row r="16" spans="1:11" s="70" customFormat="1" ht="13.05" customHeight="1">
      <c r="A16" s="474"/>
      <c r="B16" s="86"/>
      <c r="C16" s="157"/>
      <c r="D16" s="26"/>
      <c r="E16" s="83"/>
      <c r="F16" s="251"/>
      <c r="G16" s="84"/>
      <c r="H16" s="206"/>
      <c r="I16" s="254"/>
      <c r="J16" s="102"/>
      <c r="K16" s="32"/>
    </row>
    <row r="17" spans="1:11" s="70" customFormat="1" ht="13.05" customHeight="1">
      <c r="A17" s="473"/>
      <c r="B17" s="62"/>
      <c r="C17" s="14"/>
      <c r="D17" s="25"/>
      <c r="E17" s="81"/>
      <c r="F17" s="249"/>
      <c r="G17" s="82"/>
      <c r="H17" s="82"/>
      <c r="I17" s="98"/>
      <c r="J17" s="110"/>
      <c r="K17" s="32"/>
    </row>
    <row r="18" spans="1:11" s="70" customFormat="1" ht="13.05" customHeight="1">
      <c r="A18" s="474"/>
      <c r="B18" s="86"/>
      <c r="C18" s="157"/>
      <c r="D18" s="26"/>
      <c r="E18" s="83"/>
      <c r="F18" s="251"/>
      <c r="G18" s="84"/>
      <c r="H18" s="84"/>
      <c r="I18" s="254"/>
      <c r="J18" s="109"/>
      <c r="K18" s="32"/>
    </row>
    <row r="19" spans="1:11" s="70" customFormat="1" ht="13.05" customHeight="1">
      <c r="A19" s="473"/>
      <c r="B19" s="62"/>
      <c r="C19" s="14"/>
      <c r="D19" s="25"/>
      <c r="E19" s="81"/>
      <c r="F19" s="249"/>
      <c r="G19" s="82"/>
      <c r="H19" s="82"/>
      <c r="I19" s="22"/>
      <c r="J19" s="99"/>
      <c r="K19" s="32"/>
    </row>
    <row r="20" spans="1:11" s="70" customFormat="1" ht="13.05" customHeight="1">
      <c r="A20" s="474"/>
      <c r="B20" s="86"/>
      <c r="C20" s="157"/>
      <c r="D20" s="26"/>
      <c r="E20" s="83"/>
      <c r="F20" s="251"/>
      <c r="G20" s="84"/>
      <c r="H20" s="84"/>
      <c r="I20" s="254"/>
      <c r="J20" s="100"/>
      <c r="K20" s="32"/>
    </row>
    <row r="21" spans="1:11" s="70" customFormat="1" ht="13.05" customHeight="1">
      <c r="A21" s="473"/>
      <c r="B21" s="62"/>
      <c r="C21" s="14"/>
      <c r="D21" s="25"/>
      <c r="E21" s="81"/>
      <c r="F21" s="249"/>
      <c r="G21" s="82"/>
      <c r="H21" s="82"/>
      <c r="I21" s="98"/>
      <c r="J21" s="99"/>
      <c r="K21" s="32"/>
    </row>
    <row r="22" spans="1:11" s="70" customFormat="1" ht="13.05" customHeight="1">
      <c r="A22" s="474"/>
      <c r="B22" s="86" t="s">
        <v>28</v>
      </c>
      <c r="C22" s="401"/>
      <c r="D22" s="26"/>
      <c r="E22" s="83">
        <v>1</v>
      </c>
      <c r="F22" s="251" t="s">
        <v>12</v>
      </c>
      <c r="G22" s="84"/>
      <c r="H22" s="206"/>
      <c r="I22" s="254"/>
      <c r="J22" s="100"/>
      <c r="K22" s="32"/>
    </row>
    <row r="23" spans="1:11" s="70" customFormat="1" ht="13.05" customHeight="1">
      <c r="A23" s="473"/>
      <c r="B23" s="62"/>
      <c r="C23" s="402"/>
      <c r="D23" s="25"/>
      <c r="E23" s="81"/>
      <c r="F23" s="249"/>
      <c r="G23" s="82"/>
      <c r="H23" s="82"/>
      <c r="I23" s="98"/>
      <c r="J23" s="110"/>
      <c r="K23" s="32"/>
    </row>
    <row r="24" spans="1:11" s="70" customFormat="1" ht="12.75" customHeight="1">
      <c r="A24" s="474"/>
      <c r="B24" s="86"/>
      <c r="C24" s="157"/>
      <c r="D24" s="26"/>
      <c r="E24" s="83"/>
      <c r="F24" s="251"/>
      <c r="G24" s="84"/>
      <c r="H24" s="84"/>
      <c r="I24" s="254"/>
      <c r="J24" s="109"/>
      <c r="K24" s="32"/>
    </row>
    <row r="25" spans="1:11" s="70" customFormat="1" ht="13.05" customHeight="1">
      <c r="A25" s="471"/>
      <c r="B25" s="62"/>
      <c r="C25" s="14"/>
      <c r="D25" s="25"/>
      <c r="E25" s="81"/>
      <c r="F25" s="249"/>
      <c r="G25" s="82"/>
      <c r="H25" s="82"/>
      <c r="I25" s="22"/>
      <c r="J25" s="99"/>
      <c r="K25" s="32"/>
    </row>
    <row r="26" spans="1:11" s="70" customFormat="1" ht="13.05" customHeight="1">
      <c r="A26" s="475"/>
      <c r="B26" s="86"/>
      <c r="C26" s="157"/>
      <c r="D26" s="26"/>
      <c r="E26" s="83"/>
      <c r="F26" s="251"/>
      <c r="G26" s="84"/>
      <c r="H26" s="84"/>
      <c r="I26" s="254"/>
      <c r="J26" s="100"/>
      <c r="K26" s="32"/>
    </row>
    <row r="27" spans="1:11" s="70" customFormat="1" ht="13.05" customHeight="1">
      <c r="A27" s="471"/>
      <c r="B27" s="62"/>
      <c r="C27" s="14"/>
      <c r="D27" s="25"/>
      <c r="E27" s="81"/>
      <c r="F27" s="249"/>
      <c r="G27" s="82"/>
      <c r="H27" s="82"/>
      <c r="I27" s="22"/>
      <c r="J27" s="99"/>
      <c r="K27" s="32"/>
    </row>
    <row r="28" spans="1:11" s="70" customFormat="1" ht="13.05" customHeight="1">
      <c r="A28" s="475"/>
      <c r="B28" s="86"/>
      <c r="C28" s="157"/>
      <c r="D28" s="26"/>
      <c r="E28" s="83"/>
      <c r="F28" s="251"/>
      <c r="G28" s="84"/>
      <c r="H28" s="84"/>
      <c r="I28" s="254"/>
      <c r="J28" s="100"/>
      <c r="K28" s="32"/>
    </row>
    <row r="29" spans="1:11" s="70" customFormat="1" ht="13.05" customHeight="1">
      <c r="A29" s="252"/>
      <c r="B29" s="62"/>
      <c r="C29" s="14"/>
      <c r="D29" s="25"/>
      <c r="E29" s="81"/>
      <c r="F29" s="249"/>
      <c r="G29" s="82"/>
      <c r="H29" s="82"/>
      <c r="I29" s="98"/>
      <c r="J29" s="99"/>
      <c r="K29" s="32"/>
    </row>
    <row r="30" spans="1:11" s="70" customFormat="1" ht="13.05" customHeight="1">
      <c r="A30" s="253"/>
      <c r="B30" s="86" t="s">
        <v>29</v>
      </c>
      <c r="C30" s="157"/>
      <c r="D30" s="26"/>
      <c r="E30" s="83">
        <v>1</v>
      </c>
      <c r="F30" s="251" t="s">
        <v>12</v>
      </c>
      <c r="G30" s="84"/>
      <c r="H30" s="84"/>
      <c r="I30" s="254"/>
      <c r="J30" s="100"/>
      <c r="K30" s="32"/>
    </row>
    <row r="31" spans="1:11" s="70" customFormat="1" ht="13.05" customHeight="1">
      <c r="A31" s="252"/>
      <c r="B31" s="62"/>
      <c r="C31" s="14"/>
      <c r="D31" s="25"/>
      <c r="E31" s="81"/>
      <c r="F31" s="249"/>
      <c r="G31" s="82"/>
      <c r="H31" s="82"/>
      <c r="I31" s="98"/>
      <c r="J31" s="72"/>
      <c r="K31" s="32"/>
    </row>
    <row r="32" spans="1:11" s="70" customFormat="1" ht="13.05" customHeight="1">
      <c r="A32" s="253"/>
      <c r="B32" s="86"/>
      <c r="C32" s="157"/>
      <c r="D32" s="26"/>
      <c r="E32" s="83"/>
      <c r="F32" s="251"/>
      <c r="G32" s="84"/>
      <c r="H32" s="84"/>
      <c r="I32" s="254"/>
      <c r="J32" s="100"/>
      <c r="K32" s="32"/>
    </row>
    <row r="33" spans="1:11" s="70" customFormat="1" ht="13.05" customHeight="1">
      <c r="A33" s="471"/>
      <c r="B33" s="62"/>
      <c r="C33" s="14"/>
      <c r="D33" s="25"/>
      <c r="E33" s="81"/>
      <c r="F33" s="249"/>
      <c r="G33" s="82"/>
      <c r="H33" s="82"/>
      <c r="I33" s="98"/>
      <c r="J33" s="99"/>
      <c r="K33" s="32"/>
    </row>
    <row r="34" spans="1:11" s="70" customFormat="1" ht="13.05" customHeight="1">
      <c r="A34" s="475"/>
      <c r="B34" s="86"/>
      <c r="C34" s="157"/>
      <c r="D34" s="26"/>
      <c r="E34" s="83"/>
      <c r="F34" s="251"/>
      <c r="G34" s="84"/>
      <c r="H34" s="84"/>
      <c r="I34" s="254"/>
      <c r="J34" s="100"/>
      <c r="K34" s="32"/>
    </row>
    <row r="35" spans="1:11" s="70" customFormat="1" ht="13.05" customHeight="1">
      <c r="A35" s="471"/>
      <c r="B35" s="62"/>
      <c r="C35" s="27"/>
      <c r="D35" s="25"/>
      <c r="E35" s="81"/>
      <c r="F35" s="249"/>
      <c r="G35" s="82"/>
      <c r="H35" s="82"/>
      <c r="I35" s="98"/>
      <c r="J35" s="99"/>
      <c r="K35" s="32"/>
    </row>
    <row r="36" spans="1:11" s="70" customFormat="1" ht="13.05" customHeight="1">
      <c r="A36" s="476"/>
      <c r="B36" s="250" t="s">
        <v>30</v>
      </c>
      <c r="C36" s="30"/>
      <c r="D36" s="64"/>
      <c r="E36" s="90"/>
      <c r="F36" s="250"/>
      <c r="G36" s="206"/>
      <c r="H36" s="84"/>
      <c r="I36" s="103"/>
      <c r="J36" s="104"/>
      <c r="K36" s="32"/>
    </row>
    <row r="37" spans="1:11" s="70" customFormat="1" ht="13.05" customHeight="1">
      <c r="A37" s="471"/>
      <c r="B37" s="62"/>
      <c r="C37" s="14"/>
      <c r="D37" s="25"/>
      <c r="E37" s="81"/>
      <c r="F37" s="249"/>
      <c r="G37" s="82"/>
      <c r="H37" s="82"/>
      <c r="I37" s="98"/>
      <c r="J37" s="99"/>
      <c r="K37" s="32"/>
    </row>
    <row r="38" spans="1:11" s="70" customFormat="1" ht="13.05" customHeight="1" thickBot="1">
      <c r="A38" s="472"/>
      <c r="B38" s="193"/>
      <c r="C38" s="28"/>
      <c r="D38" s="29"/>
      <c r="E38" s="137"/>
      <c r="F38" s="129"/>
      <c r="G38" s="89"/>
      <c r="H38" s="89"/>
      <c r="I38" s="105"/>
      <c r="J38" s="106"/>
      <c r="K38" s="32"/>
    </row>
    <row r="39" spans="1:11" s="70" customFormat="1" ht="22.05" customHeight="1">
      <c r="A39" s="73"/>
      <c r="F39" s="73"/>
      <c r="H39" s="74"/>
      <c r="I39" s="32"/>
      <c r="J39" s="67" t="s">
        <v>26</v>
      </c>
      <c r="K39" s="32"/>
    </row>
  </sheetData>
  <mergeCells count="26">
    <mergeCell ref="J1:J2"/>
    <mergeCell ref="A3:A4"/>
    <mergeCell ref="E1:E2"/>
    <mergeCell ref="F1:F2"/>
    <mergeCell ref="A5:A6"/>
    <mergeCell ref="A1:A2"/>
    <mergeCell ref="B1:B2"/>
    <mergeCell ref="C1:C2"/>
    <mergeCell ref="D1:D2"/>
    <mergeCell ref="A9:A10"/>
    <mergeCell ref="A7:A8"/>
    <mergeCell ref="G1:G2"/>
    <mergeCell ref="H1:H2"/>
    <mergeCell ref="I1:I2"/>
    <mergeCell ref="A19:A20"/>
    <mergeCell ref="A11:A12"/>
    <mergeCell ref="A13:A14"/>
    <mergeCell ref="A15:A16"/>
    <mergeCell ref="A17:A18"/>
    <mergeCell ref="A37:A38"/>
    <mergeCell ref="A21:A22"/>
    <mergeCell ref="A23:A24"/>
    <mergeCell ref="A25:A26"/>
    <mergeCell ref="A27:A28"/>
    <mergeCell ref="A33:A34"/>
    <mergeCell ref="A35:A36"/>
  </mergeCells>
  <phoneticPr fontId="2"/>
  <pageMargins left="0.59055118110236227" right="0.39370078740157483" top="0.98425196850393704" bottom="0.39370078740157483" header="0.51181102362204722" footer="0.51181102362204722"/>
  <pageSetup paperSize="9" orientation="landscape" r:id="rId1"/>
  <headerFooter>
    <oddFooter>&amp;L　&amp;UＰ．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表</vt:lpstr>
      <vt:lpstr>鑑</vt:lpstr>
      <vt:lpstr>仮設</vt:lpstr>
      <vt:lpstr>機器設備工事 (撤去)</vt:lpstr>
      <vt:lpstr>機器設備工事 (更新)</vt:lpstr>
      <vt:lpstr>機器設備工事 (据付設置)</vt:lpstr>
      <vt:lpstr>付帯建築工事</vt:lpstr>
      <vt:lpstr>共通費</vt:lpstr>
      <vt:lpstr>仮設!Print_Area</vt:lpstr>
      <vt:lpstr>鑑!Print_Area</vt:lpstr>
      <vt:lpstr>'機器設備工事 (更新)'!Print_Area</vt:lpstr>
      <vt:lpstr>'機器設備工事 (据付設置)'!Print_Area</vt:lpstr>
      <vt:lpstr>'機器設備工事 (撤去)'!Print_Area</vt:lpstr>
      <vt:lpstr>共通費!Print_Area</vt:lpstr>
      <vt:lpstr>表!Print_Area</vt:lpstr>
      <vt:lpstr>付帯建築工事!Print_Area</vt:lpstr>
    </vt:vector>
  </TitlesOfParts>
  <Company>韮崎市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兵井　昌樹</dc:creator>
  <cp:lastModifiedBy>三枝美里</cp:lastModifiedBy>
  <cp:lastPrinted>2026-09-25T12:34:52Z</cp:lastPrinted>
  <dcterms:created xsi:type="dcterms:W3CDTF">1998-03-02T09:42:19Z</dcterms:created>
  <dcterms:modified xsi:type="dcterms:W3CDTF">2026-09-28T04:17:43Z</dcterms:modified>
</cp:coreProperties>
</file>