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7\02_指名競争入札\第11回（12月23日）※書類提出期限11月19日\01_工事\【営繕住宅課】サンコーポラス祖母石住宅1号棟空き部屋改修工事\"/>
    </mc:Choice>
  </mc:AlternateContent>
  <xr:revisionPtr revIDLastSave="0" documentId="13_ncr:1_{B258A6C0-745B-48BA-AAAC-295EC1E9A64A}" xr6:coauthVersionLast="47" xr6:coauthVersionMax="47" xr10:uidLastSave="{00000000-0000-0000-0000-000000000000}"/>
  <bookViews>
    <workbookView xWindow="38290" yWindow="-240" windowWidth="38620" windowHeight="21220" tabRatio="710" xr2:uid="{00000000-000D-0000-FFFF-FFFF00000000}"/>
  </bookViews>
  <sheets>
    <sheet name="表" sheetId="17" r:id="rId1"/>
    <sheet name="鑑" sheetId="16" r:id="rId2"/>
    <sheet name="内装" sheetId="15" r:id="rId3"/>
    <sheet name="内装内訳" sheetId="21" r:id="rId4"/>
    <sheet name="設備" sheetId="22" r:id="rId5"/>
    <sheet name="設備内訳" sheetId="23" r:id="rId6"/>
    <sheet name="電気" sheetId="26" r:id="rId7"/>
    <sheet name="電気内訳" sheetId="27" r:id="rId8"/>
    <sheet name="処分" sheetId="29" r:id="rId9"/>
    <sheet name="各戸" sheetId="24" r:id="rId10"/>
    <sheet name="各戸内訳" sheetId="25" r:id="rId11"/>
    <sheet name="経費" sheetId="18" r:id="rId12"/>
  </sheets>
  <externalReferences>
    <externalReference r:id="rId13"/>
    <externalReference r:id="rId14"/>
  </externalReferences>
  <definedNames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DCK">#REF!</definedName>
    <definedName name="HCK">#REF!</definedName>
    <definedName name="KK">#REF!</definedName>
    <definedName name="page">#REF!</definedName>
    <definedName name="PK">#REF!</definedName>
    <definedName name="_xlnm.Print_Area" localSheetId="9">各戸!$A$1:$J$39</definedName>
    <definedName name="_xlnm.Print_Area" localSheetId="10">各戸内訳!$A$1:$J$78</definedName>
    <definedName name="_xlnm.Print_Area" localSheetId="1">鑑!$A$1:$J$39</definedName>
    <definedName name="_xlnm.Print_Area" localSheetId="11">経費!$A$1:$J$39</definedName>
    <definedName name="_xlnm.Print_Area" localSheetId="8">処分!$A$1:$J$39</definedName>
    <definedName name="_xlnm.Print_Area" localSheetId="4">設備!$A$1:$J$39</definedName>
    <definedName name="_xlnm.Print_Area" localSheetId="5">設備内訳!$A$1:$J$156</definedName>
    <definedName name="_xlnm.Print_Area" localSheetId="6">電気!$A$1:$J$39</definedName>
    <definedName name="_xlnm.Print_Area" localSheetId="7">電気内訳!$A$1:$J$78</definedName>
    <definedName name="_xlnm.Print_Area" localSheetId="2">内装!$A$1:$J$39</definedName>
    <definedName name="_xlnm.Print_Area" localSheetId="3">内装内訳!$A$1:$J$312</definedName>
    <definedName name="_xlnm.Print_Area" localSheetId="0">表!$A$1:$R$56</definedName>
    <definedName name="_xlnm.Print_Area">#REF!</definedName>
    <definedName name="ｑ" hidden="1">#REF!</definedName>
    <definedName name="ｓ">[1]労務!$B$5</definedName>
    <definedName name="SKK">[2]労務!$B$12</definedName>
    <definedName name="ｗ">#REF!</definedName>
    <definedName name="その他率">#REF!</definedName>
    <definedName name="一位代価表">#REF!</definedName>
    <definedName name="一般管理費">#REF!</definedName>
    <definedName name="仮設率">#REF!</definedName>
    <definedName name="管理内訳">#REF!</definedName>
    <definedName name="機器単価比較表">#REF!</definedName>
    <definedName name="共通仮設費">#REF!</definedName>
    <definedName name="金__額">#REF!</definedName>
    <definedName name="金入り">#REF!</definedName>
    <definedName name="経費">#REF!</definedName>
    <definedName name="経費計算">#REF!</definedName>
    <definedName name="見積乗率">#REF!</definedName>
    <definedName name="現場経費">#REF!</definedName>
    <definedName name="合計">#REF!</definedName>
    <definedName name="査定率表">#REF!</definedName>
    <definedName name="修正表1">#REF!</definedName>
    <definedName name="純工事費">#REF!</definedName>
    <definedName name="諸経費">#REF!</definedName>
    <definedName name="諸経費率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前払金上限">#REF!</definedName>
    <definedName name="総計">#REF!</definedName>
    <definedName name="単_価">#REF!</definedName>
    <definedName name="単位">#REF!</definedName>
    <definedName name="単価基礎資料">#REF!</definedName>
    <definedName name="端数">#REF!</definedName>
    <definedName name="直接工事費">#REF!</definedName>
    <definedName name="電工費">#REF!</definedName>
    <definedName name="頭１">#REF!</definedName>
    <definedName name="頭２">#REF!</definedName>
    <definedName name="内_____容">#REF!</definedName>
    <definedName name="搬入基準単価">#REF!</definedName>
    <definedName name="備_________考">#REF!</definedName>
    <definedName name="複合一次単価">#REF!</definedName>
    <definedName name="複合単価表">#REF!</definedName>
    <definedName name="保温">#REF!</definedName>
    <definedName name="名____称">#REF!</definedName>
    <definedName name="名__称">"="</definedName>
    <definedName name="予算額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3" i="21" l="1"/>
  <c r="E6" i="25"/>
  <c r="B4" i="24"/>
  <c r="B4" i="25" l="1"/>
  <c r="B4" i="29"/>
  <c r="C10" i="29" l="1"/>
  <c r="C8" i="29"/>
  <c r="C6" i="29"/>
  <c r="B160" i="21" l="1"/>
  <c r="B238" i="21"/>
  <c r="B277" i="21"/>
  <c r="B121" i="23" l="1"/>
  <c r="B43" i="23"/>
  <c r="B43" i="27"/>
  <c r="B4" i="27"/>
  <c r="B4" i="26"/>
  <c r="B43" i="25"/>
  <c r="B4" i="23" l="1"/>
  <c r="B4" i="22"/>
  <c r="B82" i="21" l="1"/>
  <c r="B43" i="21"/>
  <c r="B4" i="21"/>
  <c r="B4" i="15" l="1"/>
  <c r="B4" i="16"/>
</calcChain>
</file>

<file path=xl/sharedStrings.xml><?xml version="1.0" encoding="utf-8"?>
<sst xmlns="http://schemas.openxmlformats.org/spreadsheetml/2006/main" count="973" uniqueCount="402">
  <si>
    <t>単位</t>
  </si>
  <si>
    <t>m</t>
    <phoneticPr fontId="2"/>
  </si>
  <si>
    <t>名       称</t>
    <phoneticPr fontId="2"/>
  </si>
  <si>
    <t xml:space="preserve">     適         用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</si>
  <si>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</si>
  <si>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</si>
  <si>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</si>
  <si>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備</t>
    <phoneticPr fontId="2"/>
  </si>
  <si>
    <t>考</t>
    <phoneticPr fontId="2"/>
  </si>
  <si>
    <t>枚</t>
    <rPh sb="0" eb="1">
      <t>マイ</t>
    </rPh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</si>
  <si>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</si>
  <si>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小計</t>
    <rPh sb="0" eb="2">
      <t>ショウケイ</t>
    </rPh>
    <phoneticPr fontId="2"/>
  </si>
  <si>
    <t>式</t>
    <rPh sb="0" eb="1">
      <t>シキ</t>
    </rPh>
    <phoneticPr fontId="2"/>
  </si>
  <si>
    <t>直接工事費　計</t>
    <rPh sb="0" eb="2">
      <t>チョクセツ</t>
    </rPh>
    <rPh sb="2" eb="5">
      <t>コウジヒ</t>
    </rPh>
    <rPh sb="6" eb="7">
      <t>ケイ</t>
    </rPh>
    <phoneticPr fontId="2"/>
  </si>
  <si>
    <t>工事価格</t>
    <rPh sb="0" eb="2">
      <t>コウジ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</si>
  <si>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</si>
  <si>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</t>
    <rPh sb="0" eb="1">
      <t>ソウ</t>
    </rPh>
    <rPh sb="1" eb="3">
      <t>ゴウケイ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</si>
  <si>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</si>
  <si>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</si>
  <si>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</si>
  <si>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</si>
  <si>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　、　消費税</t>
    <rPh sb="3" eb="6">
      <t>ショウヒゼイ</t>
    </rPh>
    <phoneticPr fontId="2"/>
  </si>
  <si>
    <t>円）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</si>
  <si>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</si>
  <si>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</si>
  <si>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㎡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</si>
  <si>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</si>
  <si>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</si>
  <si>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</si>
  <si>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計</t>
    <rPh sb="0" eb="1">
      <t>ケイ</t>
    </rPh>
    <phoneticPr fontId="2"/>
  </si>
  <si>
    <t>工事名</t>
    <rPh sb="0" eb="3">
      <t>コウジメイ</t>
    </rPh>
    <phoneticPr fontId="2"/>
  </si>
  <si>
    <t>工事箇所</t>
    <rPh sb="0" eb="2">
      <t>コウジ</t>
    </rPh>
    <rPh sb="2" eb="4">
      <t>カショ</t>
    </rPh>
    <phoneticPr fontId="2"/>
  </si>
  <si>
    <t>工事金額</t>
    <rPh sb="0" eb="2">
      <t>コウジ</t>
    </rPh>
    <rPh sb="2" eb="4">
      <t>キンガク</t>
    </rPh>
    <phoneticPr fontId="2"/>
  </si>
  <si>
    <t>工事概要</t>
    <rPh sb="0" eb="2">
      <t>コウジ</t>
    </rPh>
    <rPh sb="2" eb="4">
      <t>ガイヨウ</t>
    </rPh>
    <phoneticPr fontId="2"/>
  </si>
  <si>
    <t>（工事費</t>
    <rPh sb="1" eb="4">
      <t>コウジヒ</t>
    </rPh>
    <phoneticPr fontId="2"/>
  </si>
  <si>
    <t>φ75</t>
    <phoneticPr fontId="2"/>
  </si>
  <si>
    <t>P2</t>
    <phoneticPr fontId="2"/>
  </si>
  <si>
    <t>P3</t>
    <phoneticPr fontId="2"/>
  </si>
  <si>
    <t>内装改修</t>
    <rPh sb="0" eb="4">
      <t>ナイソウカイシュウ</t>
    </rPh>
    <phoneticPr fontId="2"/>
  </si>
  <si>
    <t>給湯設備他改修</t>
    <rPh sb="0" eb="5">
      <t>キュウトウセツビホカ</t>
    </rPh>
    <rPh sb="5" eb="7">
      <t>カイシュウ</t>
    </rPh>
    <phoneticPr fontId="2"/>
  </si>
  <si>
    <t>電気設備改修</t>
    <rPh sb="0" eb="4">
      <t>デンキセツビ</t>
    </rPh>
    <rPh sb="4" eb="6">
      <t>カイシュウ</t>
    </rPh>
    <phoneticPr fontId="2"/>
  </si>
  <si>
    <t>直接仮設工事</t>
    <rPh sb="0" eb="6">
      <t>チョクセツカセツコウジ</t>
    </rPh>
    <phoneticPr fontId="2"/>
  </si>
  <si>
    <t>撤去工事</t>
    <rPh sb="0" eb="4">
      <t>テッキョコウジ</t>
    </rPh>
    <phoneticPr fontId="2"/>
  </si>
  <si>
    <t>内装改修</t>
    <phoneticPr fontId="2"/>
  </si>
  <si>
    <t>塗装工事</t>
    <rPh sb="0" eb="4">
      <t>トソウコウジ</t>
    </rPh>
    <phoneticPr fontId="2"/>
  </si>
  <si>
    <t>浴室改修</t>
    <rPh sb="0" eb="4">
      <t>ヨクシツカイシュウ</t>
    </rPh>
    <phoneticPr fontId="2"/>
  </si>
  <si>
    <t>雑工事</t>
    <rPh sb="0" eb="3">
      <t>ザツコウジ</t>
    </rPh>
    <phoneticPr fontId="2"/>
  </si>
  <si>
    <t>養生費</t>
    <rPh sb="0" eb="3">
      <t>ヨウジョウヒ</t>
    </rPh>
    <phoneticPr fontId="2"/>
  </si>
  <si>
    <t>整理・清掃片付費</t>
    <rPh sb="0" eb="2">
      <t>セイリ</t>
    </rPh>
    <rPh sb="3" eb="5">
      <t>セイソウ</t>
    </rPh>
    <rPh sb="5" eb="7">
      <t>カタツキ</t>
    </rPh>
    <rPh sb="7" eb="8">
      <t>ヒ</t>
    </rPh>
    <phoneticPr fontId="2"/>
  </si>
  <si>
    <t>脚立足場</t>
    <rPh sb="0" eb="2">
      <t>キャタツ</t>
    </rPh>
    <rPh sb="2" eb="4">
      <t>アシバ</t>
    </rPh>
    <phoneticPr fontId="2"/>
  </si>
  <si>
    <t>並列</t>
    <rPh sb="0" eb="2">
      <t>ヘイレツ</t>
    </rPh>
    <phoneticPr fontId="2"/>
  </si>
  <si>
    <t>&lt;1住戸当たり&gt;</t>
    <rPh sb="2" eb="3">
      <t>ス</t>
    </rPh>
    <rPh sb="3" eb="4">
      <t>コ</t>
    </rPh>
    <rPh sb="4" eb="5">
      <t>ア</t>
    </rPh>
    <phoneticPr fontId="2"/>
  </si>
  <si>
    <t>高所作業車</t>
    <rPh sb="0" eb="5">
      <t>コウショサギョウシャ</t>
    </rPh>
    <phoneticPr fontId="2"/>
  </si>
  <si>
    <t>既存畳撤去</t>
    <rPh sb="0" eb="2">
      <t>キゾン</t>
    </rPh>
    <rPh sb="2" eb="3">
      <t>タタミ</t>
    </rPh>
    <rPh sb="3" eb="5">
      <t>テッキョ</t>
    </rPh>
    <phoneticPr fontId="2"/>
  </si>
  <si>
    <t>天然木複合ﾌﾛｰﾘﾝｸﾞ撤去</t>
    <rPh sb="0" eb="2">
      <t>テンネン</t>
    </rPh>
    <rPh sb="2" eb="3">
      <t>モク</t>
    </rPh>
    <rPh sb="3" eb="5">
      <t>フクゴウ</t>
    </rPh>
    <rPh sb="12" eb="14">
      <t>テッキョ</t>
    </rPh>
    <phoneticPr fontId="2"/>
  </si>
  <si>
    <t>t12</t>
    <phoneticPr fontId="2"/>
  </si>
  <si>
    <t>下地合板撤去</t>
    <rPh sb="0" eb="2">
      <t>シタジ</t>
    </rPh>
    <rPh sb="2" eb="4">
      <t>ゴウバン</t>
    </rPh>
    <rPh sb="4" eb="6">
      <t>テッキョ</t>
    </rPh>
    <phoneticPr fontId="2"/>
  </si>
  <si>
    <t>既存床下地撤去</t>
    <rPh sb="0" eb="2">
      <t>キゾン</t>
    </rPh>
    <rPh sb="2" eb="3">
      <t>ユカ</t>
    </rPh>
    <rPh sb="3" eb="5">
      <t>シタヂ</t>
    </rPh>
    <rPh sb="5" eb="7">
      <t>テッキョ</t>
    </rPh>
    <phoneticPr fontId="2"/>
  </si>
  <si>
    <t>ころばし床組</t>
    <rPh sb="4" eb="5">
      <t>ユカ</t>
    </rPh>
    <rPh sb="5" eb="6">
      <t>クミ</t>
    </rPh>
    <phoneticPr fontId="2"/>
  </si>
  <si>
    <t>乾式二重床撤去</t>
    <rPh sb="0" eb="2">
      <t>カンシキ</t>
    </rPh>
    <rPh sb="2" eb="4">
      <t>ニジュウ</t>
    </rPh>
    <rPh sb="4" eb="5">
      <t>ユカ</t>
    </rPh>
    <rPh sb="5" eb="7">
      <t>テッキョ</t>
    </rPh>
    <phoneticPr fontId="2"/>
  </si>
  <si>
    <t>敷居撤去</t>
    <rPh sb="0" eb="2">
      <t>シキイ</t>
    </rPh>
    <rPh sb="2" eb="4">
      <t>テッキョ</t>
    </rPh>
    <phoneticPr fontId="2"/>
  </si>
  <si>
    <t>本</t>
    <rPh sb="0" eb="1">
      <t>ホン</t>
    </rPh>
    <phoneticPr fontId="2"/>
  </si>
  <si>
    <t>鴨居撤去</t>
    <rPh sb="0" eb="2">
      <t>カモイ</t>
    </rPh>
    <rPh sb="2" eb="4">
      <t>テッキョ</t>
    </rPh>
    <phoneticPr fontId="2"/>
  </si>
  <si>
    <t>上部ｶﾞﾗｽ方立共</t>
    <rPh sb="0" eb="2">
      <t>ジョウブ</t>
    </rPh>
    <rPh sb="6" eb="7">
      <t>ホウ</t>
    </rPh>
    <rPh sb="7" eb="8">
      <t>タテ</t>
    </rPh>
    <rPh sb="8" eb="9">
      <t>トモ</t>
    </rPh>
    <phoneticPr fontId="2"/>
  </si>
  <si>
    <t>ﾗﾝﾏｶﾞﾗｽ撤去</t>
    <rPh sb="7" eb="9">
      <t>テッキョ</t>
    </rPh>
    <phoneticPr fontId="2"/>
  </si>
  <si>
    <t>襖戸撤去</t>
    <rPh sb="0" eb="1">
      <t>フスマ</t>
    </rPh>
    <rPh sb="1" eb="2">
      <t>ト</t>
    </rPh>
    <rPh sb="2" eb="4">
      <t>テッキョ</t>
    </rPh>
    <phoneticPr fontId="2"/>
  </si>
  <si>
    <t>戸のみ</t>
    <rPh sb="0" eb="1">
      <t>ト</t>
    </rPh>
    <phoneticPr fontId="2"/>
  </si>
  <si>
    <t>三方枠撤去</t>
    <rPh sb="0" eb="1">
      <t>サン</t>
    </rPh>
    <rPh sb="1" eb="2">
      <t>ホウ</t>
    </rPh>
    <rPh sb="2" eb="3">
      <t>ワク</t>
    </rPh>
    <rPh sb="3" eb="5">
      <t>テッキョ</t>
    </rPh>
    <phoneticPr fontId="2"/>
  </si>
  <si>
    <t>補修共</t>
    <rPh sb="0" eb="2">
      <t>ホシュウ</t>
    </rPh>
    <rPh sb="2" eb="3">
      <t>トモ</t>
    </rPh>
    <phoneticPr fontId="2"/>
  </si>
  <si>
    <t>流し台：W1100×D550×H800</t>
    <phoneticPr fontId="2"/>
  </si>
  <si>
    <t>台</t>
    <rPh sb="0" eb="1">
      <t>ダイ</t>
    </rPh>
    <phoneticPr fontId="2"/>
  </si>
  <si>
    <t>流し台撤去</t>
    <rPh sb="0" eb="1">
      <t>ナガ</t>
    </rPh>
    <rPh sb="2" eb="3">
      <t>ダイ</t>
    </rPh>
    <rPh sb="3" eb="5">
      <t>テッキョ</t>
    </rPh>
    <phoneticPr fontId="2"/>
  </si>
  <si>
    <t>ﾌﾘｰﾌﾛｱｰMPR / フクビ</t>
    <phoneticPr fontId="2"/>
  </si>
  <si>
    <t>同等品</t>
    <rPh sb="0" eb="3">
      <t>ドウトウヒン</t>
    </rPh>
    <phoneticPr fontId="2"/>
  </si>
  <si>
    <t>乾式遮音二重床ｼｽﾃﾑ</t>
    <rPh sb="0" eb="2">
      <t>カンシキ</t>
    </rPh>
    <rPh sb="2" eb="4">
      <t>シャオン</t>
    </rPh>
    <rPh sb="4" eb="6">
      <t>ニジュウ</t>
    </rPh>
    <rPh sb="6" eb="7">
      <t>ユカ</t>
    </rPh>
    <phoneticPr fontId="2"/>
  </si>
  <si>
    <t>Ｈ164</t>
    <phoneticPr fontId="2"/>
  </si>
  <si>
    <t>材工</t>
    <rPh sb="0" eb="2">
      <t>ザイコウ</t>
    </rPh>
    <phoneticPr fontId="2"/>
  </si>
  <si>
    <t>防振マット2型R / フクビ</t>
    <rPh sb="0" eb="2">
      <t>ボウシン</t>
    </rPh>
    <rPh sb="6" eb="7">
      <t>ガタ</t>
    </rPh>
    <phoneticPr fontId="2"/>
  </si>
  <si>
    <t>制振ｼｰﾄ</t>
    <rPh sb="0" eb="2">
      <t>セイシン</t>
    </rPh>
    <phoneticPr fontId="2"/>
  </si>
  <si>
    <t>455×910×4mm</t>
    <phoneticPr fontId="2"/>
  </si>
  <si>
    <t>際根太</t>
    <rPh sb="0" eb="1">
      <t>キワ</t>
    </rPh>
    <rPh sb="1" eb="3">
      <t>ネダ</t>
    </rPh>
    <phoneticPr fontId="2"/>
  </si>
  <si>
    <t>複合フローリング</t>
    <rPh sb="0" eb="2">
      <t>フクゴウ</t>
    </rPh>
    <phoneticPr fontId="2"/>
  </si>
  <si>
    <t>ｔ12</t>
    <phoneticPr fontId="2"/>
  </si>
  <si>
    <t>洗濯機パン際2面含む</t>
    <rPh sb="0" eb="3">
      <t>センタクキ</t>
    </rPh>
    <rPh sb="5" eb="6">
      <t>キワ</t>
    </rPh>
    <rPh sb="7" eb="8">
      <t>メン</t>
    </rPh>
    <rPh sb="8" eb="9">
      <t>フク</t>
    </rPh>
    <phoneticPr fontId="2"/>
  </si>
  <si>
    <t>木製巾木</t>
    <rPh sb="0" eb="2">
      <t>モクセイ</t>
    </rPh>
    <rPh sb="2" eb="4">
      <t>ハバキ</t>
    </rPh>
    <phoneticPr fontId="2"/>
  </si>
  <si>
    <t>H55</t>
    <phoneticPr fontId="2"/>
  </si>
  <si>
    <t>材工</t>
    <rPh sb="0" eb="1">
      <t>ザイ</t>
    </rPh>
    <rPh sb="1" eb="2">
      <t>コウ</t>
    </rPh>
    <phoneticPr fontId="2"/>
  </si>
  <si>
    <t>ﾀｶﾗｽﾀﾝﾀﾞｰﾄﾞ㈱ ﾎｰﾛｰｷｯﾁﾝ ﾛｲﾔﾙRN-120L/RK</t>
    <phoneticPr fontId="2"/>
  </si>
  <si>
    <t>流し台</t>
    <rPh sb="0" eb="1">
      <t>ナガ</t>
    </rPh>
    <rPh sb="2" eb="3">
      <t>ダイ</t>
    </rPh>
    <phoneticPr fontId="2"/>
  </si>
  <si>
    <t>W1200*D560*H800</t>
    <phoneticPr fontId="2"/>
  </si>
  <si>
    <t>材料</t>
    <rPh sb="0" eb="2">
      <t>ザイリョウ</t>
    </rPh>
    <phoneticPr fontId="2"/>
  </si>
  <si>
    <t>ﾀｶﾗｽﾀﾝﾀﾞｰﾄﾞ㈱ ﾎｰﾛｰｷｯﾁﾝ ﾛｲﾔﾙRNG-60</t>
    <phoneticPr fontId="2"/>
  </si>
  <si>
    <t>ｺﾝﾛ台</t>
    <rPh sb="3" eb="4">
      <t>ダイ</t>
    </rPh>
    <phoneticPr fontId="2"/>
  </si>
  <si>
    <t>W600*D543*H625　ﾊﾞｯｸｶﾞｰﾄﾞ付</t>
    <rPh sb="24" eb="25">
      <t>ツキ</t>
    </rPh>
    <phoneticPr fontId="2"/>
  </si>
  <si>
    <t>水切カバー</t>
    <rPh sb="0" eb="2">
      <t>ミズキリ</t>
    </rPh>
    <phoneticPr fontId="2"/>
  </si>
  <si>
    <t>SUS製　W1820　t1.0</t>
    <rPh sb="3" eb="4">
      <t>セイ</t>
    </rPh>
    <phoneticPr fontId="2"/>
  </si>
  <si>
    <t>SUS304</t>
    <phoneticPr fontId="2"/>
  </si>
  <si>
    <t>ステン板</t>
    <rPh sb="3" eb="4">
      <t>イタ</t>
    </rPh>
    <phoneticPr fontId="2"/>
  </si>
  <si>
    <t>H285×W625×t1.0</t>
    <phoneticPr fontId="2"/>
  </si>
  <si>
    <t>PS</t>
    <phoneticPr fontId="2"/>
  </si>
  <si>
    <t>木胴縁組</t>
    <rPh sb="0" eb="1">
      <t>キ</t>
    </rPh>
    <rPh sb="1" eb="2">
      <t>ドウ</t>
    </rPh>
    <rPh sb="2" eb="3">
      <t>フチ</t>
    </rPh>
    <rPh sb="3" eb="4">
      <t>グミ</t>
    </rPh>
    <phoneticPr fontId="2"/>
  </si>
  <si>
    <t>0.9㎡程度</t>
    <rPh sb="4" eb="6">
      <t>テイド</t>
    </rPh>
    <phoneticPr fontId="2"/>
  </si>
  <si>
    <t>PS・脱衣室</t>
    <rPh sb="3" eb="6">
      <t>ダツイシツ</t>
    </rPh>
    <phoneticPr fontId="2"/>
  </si>
  <si>
    <t>石膏ボード</t>
    <rPh sb="0" eb="2">
      <t>セッコウ</t>
    </rPh>
    <phoneticPr fontId="2"/>
  </si>
  <si>
    <t>t=9.5</t>
    <phoneticPr fontId="2"/>
  </si>
  <si>
    <t>素地ごしらえA種</t>
    <rPh sb="0" eb="2">
      <t>ソジ</t>
    </rPh>
    <rPh sb="7" eb="8">
      <t>シュ</t>
    </rPh>
    <phoneticPr fontId="2"/>
  </si>
  <si>
    <t>上り框 新設</t>
    <rPh sb="0" eb="1">
      <t>アガ</t>
    </rPh>
    <rPh sb="2" eb="3">
      <t>カマチ</t>
    </rPh>
    <rPh sb="4" eb="6">
      <t>シンセツ</t>
    </rPh>
    <phoneticPr fontId="2"/>
  </si>
  <si>
    <t>SOP塗装共</t>
    <rPh sb="3" eb="5">
      <t>トソウ</t>
    </rPh>
    <rPh sb="5" eb="6">
      <t>トモ</t>
    </rPh>
    <phoneticPr fontId="2"/>
  </si>
  <si>
    <t>ｍ</t>
    <phoneticPr fontId="2"/>
  </si>
  <si>
    <t>野縁受@900</t>
    <rPh sb="0" eb="3">
      <t>ノブチウケ</t>
    </rPh>
    <phoneticPr fontId="2"/>
  </si>
  <si>
    <t>野縁 台所：＠225　就寝室：＠303</t>
    <rPh sb="2" eb="4">
      <t>ダイドコロ</t>
    </rPh>
    <rPh sb="10" eb="12">
      <t>シュウシン</t>
    </rPh>
    <rPh sb="12" eb="13">
      <t>シツ</t>
    </rPh>
    <phoneticPr fontId="2"/>
  </si>
  <si>
    <t>台所・和室・洗面室</t>
    <rPh sb="0" eb="2">
      <t>ダイドコロ</t>
    </rPh>
    <rPh sb="3" eb="5">
      <t>ワシツ</t>
    </rPh>
    <rPh sb="6" eb="9">
      <t>センメンシツ</t>
    </rPh>
    <phoneticPr fontId="2"/>
  </si>
  <si>
    <t>天井仕上石膏ボード張</t>
    <rPh sb="0" eb="2">
      <t>テンジョウ</t>
    </rPh>
    <rPh sb="2" eb="4">
      <t>シアゲ</t>
    </rPh>
    <rPh sb="4" eb="6">
      <t>セッコウ</t>
    </rPh>
    <rPh sb="9" eb="10">
      <t>ハリ</t>
    </rPh>
    <phoneticPr fontId="2"/>
  </si>
  <si>
    <t>就寝室1・2</t>
    <rPh sb="0" eb="3">
      <t>シュウシンシツ</t>
    </rPh>
    <phoneticPr fontId="2"/>
  </si>
  <si>
    <t>天井ﾌﾟﾗｽﾀｰﾎﾞｰﾄﾞ張</t>
    <rPh sb="0" eb="2">
      <t>テンジョウ</t>
    </rPh>
    <rPh sb="13" eb="14">
      <t>ハリ</t>
    </rPh>
    <phoneticPr fontId="2"/>
  </si>
  <si>
    <t>天井ﾋﾞﾆﾙｸﾛｽ張</t>
    <rPh sb="0" eb="2">
      <t>テンジョウ</t>
    </rPh>
    <rPh sb="9" eb="10">
      <t>ハリ</t>
    </rPh>
    <phoneticPr fontId="2"/>
  </si>
  <si>
    <t>量産品</t>
    <rPh sb="0" eb="3">
      <t>リョウサンヒン</t>
    </rPh>
    <phoneticPr fontId="2"/>
  </si>
  <si>
    <t>廻り縁</t>
    <rPh sb="0" eb="1">
      <t>マワ</t>
    </rPh>
    <rPh sb="2" eb="3">
      <t>ブチ</t>
    </rPh>
    <phoneticPr fontId="2"/>
  </si>
  <si>
    <t>塩ビ製</t>
    <rPh sb="0" eb="1">
      <t>エン</t>
    </rPh>
    <rPh sb="2" eb="3">
      <t>セイ</t>
    </rPh>
    <phoneticPr fontId="2"/>
  </si>
  <si>
    <t>台所・和室・洗面室・ﾄｲﾚ</t>
    <rPh sb="0" eb="2">
      <t>ダイドコロ</t>
    </rPh>
    <rPh sb="3" eb="5">
      <t>ワシツ</t>
    </rPh>
    <rPh sb="6" eb="8">
      <t>センメン</t>
    </rPh>
    <rPh sb="8" eb="9">
      <t>シツ</t>
    </rPh>
    <phoneticPr fontId="2"/>
  </si>
  <si>
    <t>ﾓﾙﾀﾙ・ﾌﾟﾗｽﾀｰ面</t>
    <rPh sb="11" eb="12">
      <t>メン</t>
    </rPh>
    <phoneticPr fontId="2"/>
  </si>
  <si>
    <t>壁　塗装</t>
    <rPh sb="0" eb="1">
      <t>カベ</t>
    </rPh>
    <rPh sb="2" eb="4">
      <t>トソウ</t>
    </rPh>
    <phoneticPr fontId="2"/>
  </si>
  <si>
    <t>SOP</t>
    <phoneticPr fontId="2"/>
  </si>
  <si>
    <t>同上　枠廻り塗装</t>
    <rPh sb="0" eb="2">
      <t>ドウジョウ</t>
    </rPh>
    <rPh sb="3" eb="4">
      <t>ワク</t>
    </rPh>
    <rPh sb="4" eb="5">
      <t>マワ</t>
    </rPh>
    <rPh sb="6" eb="8">
      <t>トソウ</t>
    </rPh>
    <phoneticPr fontId="2"/>
  </si>
  <si>
    <t>下地調整共</t>
    <rPh sb="0" eb="2">
      <t>シタジ</t>
    </rPh>
    <rPh sb="2" eb="4">
      <t>チョウセイ</t>
    </rPh>
    <rPh sb="4" eb="5">
      <t>トモ</t>
    </rPh>
    <phoneticPr fontId="2"/>
  </si>
  <si>
    <t>和室</t>
    <rPh sb="0" eb="2">
      <t>ワシツ</t>
    </rPh>
    <phoneticPr fontId="2"/>
  </si>
  <si>
    <t>建具枠　塗装</t>
    <rPh sb="0" eb="2">
      <t>タテグ</t>
    </rPh>
    <rPh sb="2" eb="3">
      <t>ワク</t>
    </rPh>
    <rPh sb="4" eb="6">
      <t>トソウ</t>
    </rPh>
    <phoneticPr fontId="2"/>
  </si>
  <si>
    <t>木製巾木　塗装</t>
    <rPh sb="0" eb="2">
      <t>モクセイ</t>
    </rPh>
    <rPh sb="2" eb="4">
      <t>ハバキ</t>
    </rPh>
    <rPh sb="5" eb="7">
      <t>トソウ</t>
    </rPh>
    <phoneticPr fontId="2"/>
  </si>
  <si>
    <t>H55　SOP</t>
    <phoneticPr fontId="2"/>
  </si>
  <si>
    <t>ﾗｲﾆﾝｸﾞ木側板 SOP塗装</t>
    <rPh sb="6" eb="7">
      <t>キ</t>
    </rPh>
    <rPh sb="7" eb="8">
      <t>ソク</t>
    </rPh>
    <rPh sb="8" eb="9">
      <t>イタ</t>
    </rPh>
    <rPh sb="13" eb="15">
      <t>トソウ</t>
    </rPh>
    <phoneticPr fontId="2"/>
  </si>
  <si>
    <t>W150*t20</t>
    <phoneticPr fontId="2"/>
  </si>
  <si>
    <t>ﾄｲﾚ</t>
    <phoneticPr fontId="2"/>
  </si>
  <si>
    <t>木建具塗装</t>
    <rPh sb="0" eb="1">
      <t>モク</t>
    </rPh>
    <rPh sb="1" eb="3">
      <t>タテグ</t>
    </rPh>
    <rPh sb="3" eb="5">
      <t>トソウ</t>
    </rPh>
    <phoneticPr fontId="2"/>
  </si>
  <si>
    <t>SOP 2回塗</t>
    <rPh sb="5" eb="7">
      <t>カイヌリ</t>
    </rPh>
    <phoneticPr fontId="2"/>
  </si>
  <si>
    <t>排水管</t>
    <rPh sb="0" eb="2">
      <t>ハイスイ</t>
    </rPh>
    <rPh sb="2" eb="3">
      <t>カン</t>
    </rPh>
    <phoneticPr fontId="2"/>
  </si>
  <si>
    <t>同上　鋼管塗装</t>
    <rPh sb="0" eb="2">
      <t>ドウジョウ</t>
    </rPh>
    <rPh sb="3" eb="4">
      <t>コウ</t>
    </rPh>
    <rPh sb="4" eb="5">
      <t>カン</t>
    </rPh>
    <rPh sb="5" eb="7">
      <t>トソウ</t>
    </rPh>
    <phoneticPr fontId="2"/>
  </si>
  <si>
    <t>CON下地、既存塗装面</t>
    <rPh sb="3" eb="5">
      <t>シタジ</t>
    </rPh>
    <rPh sb="6" eb="8">
      <t>キゾン</t>
    </rPh>
    <rPh sb="8" eb="10">
      <t>トソウ</t>
    </rPh>
    <rPh sb="10" eb="11">
      <t>メン</t>
    </rPh>
    <phoneticPr fontId="2"/>
  </si>
  <si>
    <t>同上　床塗装</t>
    <rPh sb="0" eb="2">
      <t>ドウジョウ</t>
    </rPh>
    <rPh sb="3" eb="4">
      <t>ユカ</t>
    </rPh>
    <rPh sb="4" eb="6">
      <t>トソウ</t>
    </rPh>
    <phoneticPr fontId="2"/>
  </si>
  <si>
    <t>SOP 2回塗 下地調整共</t>
    <rPh sb="5" eb="6">
      <t>カイ</t>
    </rPh>
    <rPh sb="6" eb="7">
      <t>ヌリ</t>
    </rPh>
    <rPh sb="8" eb="13">
      <t>シタジチョウセイトモ</t>
    </rPh>
    <phoneticPr fontId="2"/>
  </si>
  <si>
    <t>鋼製</t>
    <rPh sb="0" eb="2">
      <t>コウセイ</t>
    </rPh>
    <phoneticPr fontId="2"/>
  </si>
  <si>
    <t>玄関ドア　塗装</t>
    <rPh sb="0" eb="2">
      <t>ゲンカン</t>
    </rPh>
    <rPh sb="5" eb="7">
      <t>トソウ</t>
    </rPh>
    <phoneticPr fontId="2"/>
  </si>
  <si>
    <t>DP 2回塗　枠塗装・下地調整共</t>
    <rPh sb="4" eb="5">
      <t>カイ</t>
    </rPh>
    <rPh sb="5" eb="6">
      <t>ヌリ</t>
    </rPh>
    <rPh sb="7" eb="8">
      <t>ワク</t>
    </rPh>
    <rPh sb="8" eb="10">
      <t>トソウ</t>
    </rPh>
    <rPh sb="11" eb="16">
      <t>シタジチョウセイトモ</t>
    </rPh>
    <phoneticPr fontId="2"/>
  </si>
  <si>
    <t>既存上り框　SOP塗装</t>
    <rPh sb="0" eb="2">
      <t>キソン</t>
    </rPh>
    <rPh sb="2" eb="3">
      <t>アガ</t>
    </rPh>
    <rPh sb="4" eb="5">
      <t>カマチ</t>
    </rPh>
    <rPh sb="9" eb="11">
      <t>トソウ</t>
    </rPh>
    <phoneticPr fontId="2"/>
  </si>
  <si>
    <t>出入口アルミ片開き戸撤去</t>
    <rPh sb="0" eb="3">
      <t>デイリグチ</t>
    </rPh>
    <rPh sb="6" eb="7">
      <t>カタ</t>
    </rPh>
    <rPh sb="7" eb="8">
      <t>ヒラ</t>
    </rPh>
    <rPh sb="9" eb="10">
      <t>ト</t>
    </rPh>
    <rPh sb="10" eb="12">
      <t>テッキョ</t>
    </rPh>
    <phoneticPr fontId="2"/>
  </si>
  <si>
    <t>扉のみ</t>
    <rPh sb="0" eb="1">
      <t>トビラ</t>
    </rPh>
    <phoneticPr fontId="2"/>
  </si>
  <si>
    <t>箇所</t>
    <rPh sb="0" eb="2">
      <t>カショ</t>
    </rPh>
    <phoneticPr fontId="2"/>
  </si>
  <si>
    <t>タオル掛け撤去</t>
    <rPh sb="3" eb="4">
      <t>カ</t>
    </rPh>
    <rPh sb="5" eb="7">
      <t>テッキョ</t>
    </rPh>
    <phoneticPr fontId="2"/>
  </si>
  <si>
    <t>W700　木下地板共</t>
    <rPh sb="5" eb="6">
      <t>モク</t>
    </rPh>
    <rPh sb="6" eb="8">
      <t>シタジ</t>
    </rPh>
    <rPh sb="8" eb="9">
      <t>イタ</t>
    </rPh>
    <rPh sb="9" eb="10">
      <t>トモ</t>
    </rPh>
    <phoneticPr fontId="2"/>
  </si>
  <si>
    <t>内壁下地</t>
    <rPh sb="0" eb="2">
      <t>ウチカベ</t>
    </rPh>
    <rPh sb="2" eb="4">
      <t>シタジ</t>
    </rPh>
    <phoneticPr fontId="2"/>
  </si>
  <si>
    <t>W40 LGS</t>
    <phoneticPr fontId="2"/>
  </si>
  <si>
    <t>ケイカル板貼り付け</t>
    <rPh sb="4" eb="5">
      <t>バン</t>
    </rPh>
    <rPh sb="5" eb="6">
      <t>ハ</t>
    </rPh>
    <rPh sb="7" eb="8">
      <t>ツ</t>
    </rPh>
    <phoneticPr fontId="2"/>
  </si>
  <si>
    <t>ｔ＝9ｍｍ</t>
    <phoneticPr fontId="2"/>
  </si>
  <si>
    <t>天井・壁　BFG / AICA　11.8㎡</t>
    <rPh sb="0" eb="2">
      <t>テンジョウ</t>
    </rPh>
    <rPh sb="3" eb="4">
      <t>カベ</t>
    </rPh>
    <phoneticPr fontId="2"/>
  </si>
  <si>
    <t>同等品</t>
    <rPh sb="0" eb="2">
      <t>ドウトウ</t>
    </rPh>
    <rPh sb="2" eb="3">
      <t>ヒン</t>
    </rPh>
    <phoneticPr fontId="2"/>
  </si>
  <si>
    <t>バスフィットパネル</t>
    <phoneticPr fontId="2"/>
  </si>
  <si>
    <t>床　BFF / AICA　1.2㎡</t>
    <rPh sb="0" eb="1">
      <t>ユカ</t>
    </rPh>
    <phoneticPr fontId="2"/>
  </si>
  <si>
    <t>ﾘﾌｫｰﾑ用浴室ﾄﾞｱ / YKKAP</t>
    <rPh sb="5" eb="6">
      <t>ヨウ</t>
    </rPh>
    <rPh sb="6" eb="8">
      <t>ヨクシツ</t>
    </rPh>
    <phoneticPr fontId="2"/>
  </si>
  <si>
    <t>折り戸取付</t>
    <rPh sb="0" eb="1">
      <t>オ</t>
    </rPh>
    <rPh sb="2" eb="3">
      <t>ド</t>
    </rPh>
    <rPh sb="3" eb="5">
      <t>トリツケ</t>
    </rPh>
    <phoneticPr fontId="2"/>
  </si>
  <si>
    <t>排水口溝蓋</t>
    <rPh sb="0" eb="2">
      <t>ハイスイ</t>
    </rPh>
    <rPh sb="2" eb="3">
      <t>コウ</t>
    </rPh>
    <rPh sb="3" eb="4">
      <t>ミゾ</t>
    </rPh>
    <rPh sb="4" eb="5">
      <t>フタ</t>
    </rPh>
    <phoneticPr fontId="2"/>
  </si>
  <si>
    <t>各所コーキング</t>
    <rPh sb="0" eb="2">
      <t>カクショ</t>
    </rPh>
    <phoneticPr fontId="2"/>
  </si>
  <si>
    <t>t=20mm</t>
    <phoneticPr fontId="2"/>
  </si>
  <si>
    <t>スタイロフォーム</t>
    <phoneticPr fontId="2"/>
  </si>
  <si>
    <t>LGS壁面張り込み</t>
    <rPh sb="3" eb="4">
      <t>カベ</t>
    </rPh>
    <rPh sb="4" eb="5">
      <t>メン</t>
    </rPh>
    <rPh sb="5" eb="6">
      <t>ハ</t>
    </rPh>
    <rPh sb="7" eb="8">
      <t>コ</t>
    </rPh>
    <phoneticPr fontId="2"/>
  </si>
  <si>
    <t>MIWA</t>
    <phoneticPr fontId="2"/>
  </si>
  <si>
    <t>面付箱錠</t>
    <rPh sb="0" eb="1">
      <t>メン</t>
    </rPh>
    <rPh sb="1" eb="2">
      <t>ツ</t>
    </rPh>
    <rPh sb="2" eb="3">
      <t>ハコ</t>
    </rPh>
    <rPh sb="3" eb="4">
      <t>ジョウ</t>
    </rPh>
    <phoneticPr fontId="2"/>
  </si>
  <si>
    <t>HPD-40-HS</t>
    <phoneticPr fontId="2"/>
  </si>
  <si>
    <t>材料</t>
    <rPh sb="0" eb="1">
      <t>ザイ</t>
    </rPh>
    <rPh sb="1" eb="2">
      <t>リョウ</t>
    </rPh>
    <phoneticPr fontId="2"/>
  </si>
  <si>
    <t>個</t>
    <rPh sb="0" eb="1">
      <t>コ</t>
    </rPh>
    <phoneticPr fontId="2"/>
  </si>
  <si>
    <t>玄関ﾄﾞｱｸﾛｰｻﾞｰ</t>
    <rPh sb="0" eb="2">
      <t>ゲンカン</t>
    </rPh>
    <phoneticPr fontId="2"/>
  </si>
  <si>
    <t>P-183Z/NEW STAR</t>
    <phoneticPr fontId="2"/>
  </si>
  <si>
    <t>同上取付</t>
    <rPh sb="0" eb="2">
      <t>ドウジョウ</t>
    </rPh>
    <rPh sb="2" eb="4">
      <t>トリツケ</t>
    </rPh>
    <phoneticPr fontId="2"/>
  </si>
  <si>
    <t>手間</t>
    <rPh sb="0" eb="2">
      <t>テマ</t>
    </rPh>
    <phoneticPr fontId="2"/>
  </si>
  <si>
    <t>玄関ドアゴム取替</t>
    <rPh sb="0" eb="2">
      <t>ゲンカン</t>
    </rPh>
    <rPh sb="6" eb="8">
      <t>トリカエ</t>
    </rPh>
    <phoneticPr fontId="2"/>
  </si>
  <si>
    <t>衛生機器他設備</t>
    <rPh sb="0" eb="4">
      <t>エイセイキキ</t>
    </rPh>
    <rPh sb="4" eb="5">
      <t>ホカ</t>
    </rPh>
    <rPh sb="5" eb="7">
      <t>セツビ</t>
    </rPh>
    <phoneticPr fontId="2"/>
  </si>
  <si>
    <t>配管工事</t>
    <rPh sb="0" eb="4">
      <t>ハイカンコウジ</t>
    </rPh>
    <phoneticPr fontId="2"/>
  </si>
  <si>
    <t>遠隔追焚付給湯機</t>
    <rPh sb="0" eb="2">
      <t>エンカク</t>
    </rPh>
    <rPh sb="2" eb="3">
      <t>オ</t>
    </rPh>
    <rPh sb="3" eb="4">
      <t>ダ</t>
    </rPh>
    <rPh sb="4" eb="5">
      <t>ツキ</t>
    </rPh>
    <rPh sb="5" eb="7">
      <t>キュウトウ</t>
    </rPh>
    <rPh sb="7" eb="8">
      <t>キ</t>
    </rPh>
    <phoneticPr fontId="2"/>
  </si>
  <si>
    <t>屋外壁掛型　24号　ｶﾞｽ焚</t>
    <phoneticPr fontId="2"/>
  </si>
  <si>
    <t>台</t>
  </si>
  <si>
    <t>潜熱回収型　2ﾘﾓｺﾝ及びｺｰﾄﾞ</t>
    <rPh sb="0" eb="2">
      <t>センネツ</t>
    </rPh>
    <rPh sb="2" eb="5">
      <t>カイシュウガタ</t>
    </rPh>
    <rPh sb="11" eb="12">
      <t>オヨ</t>
    </rPh>
    <phoneticPr fontId="2"/>
  </si>
  <si>
    <t>配管ｶﾊﾞｰ、循環ｱﾀﾞﾌﾟﾀｰ</t>
    <rPh sb="0" eb="2">
      <t>ハイカン</t>
    </rPh>
    <rPh sb="7" eb="9">
      <t>ジュンカン</t>
    </rPh>
    <phoneticPr fontId="2"/>
  </si>
  <si>
    <t>同上取付費</t>
    <rPh sb="0" eb="2">
      <t>ドウジョウ</t>
    </rPh>
    <rPh sb="2" eb="4">
      <t>トリツケ</t>
    </rPh>
    <rPh sb="4" eb="5">
      <t>ヒ</t>
    </rPh>
    <phoneticPr fontId="2"/>
  </si>
  <si>
    <t>式</t>
  </si>
  <si>
    <t>洗面化粧台</t>
    <rPh sb="0" eb="2">
      <t>センメン</t>
    </rPh>
    <rPh sb="2" eb="5">
      <t>ケショウダイ</t>
    </rPh>
    <phoneticPr fontId="2"/>
  </si>
  <si>
    <t>組</t>
  </si>
  <si>
    <t>混合水栓</t>
    <rPh sb="0" eb="2">
      <t>コンゴウ</t>
    </rPh>
    <rPh sb="2" eb="4">
      <t>スイセン</t>
    </rPh>
    <phoneticPr fontId="2"/>
  </si>
  <si>
    <t>KM5011ZUTTN / KVK</t>
    <phoneticPr fontId="2"/>
  </si>
  <si>
    <t>ﾎﾟﾘﾊﾞｽ</t>
    <phoneticPr fontId="2"/>
  </si>
  <si>
    <t>P124(R/L) / TOTO</t>
    <phoneticPr fontId="2"/>
  </si>
  <si>
    <t>風呂ふた</t>
    <rPh sb="0" eb="2">
      <t>フロ</t>
    </rPh>
    <phoneticPr fontId="2"/>
  </si>
  <si>
    <t>ｼｬﾜｰ金具</t>
    <rPh sb="4" eb="6">
      <t>カナグ</t>
    </rPh>
    <phoneticPr fontId="2"/>
  </si>
  <si>
    <t>TBV03401J / TOTO</t>
    <phoneticPr fontId="2"/>
  </si>
  <si>
    <t>排水用トラップ共</t>
    <rPh sb="0" eb="3">
      <t>ハイスイヨウ</t>
    </rPh>
    <rPh sb="7" eb="8">
      <t>トモ</t>
    </rPh>
    <phoneticPr fontId="2"/>
  </si>
  <si>
    <t>洗濯機パン</t>
    <rPh sb="0" eb="2">
      <t>センタク</t>
    </rPh>
    <rPh sb="2" eb="3">
      <t>キ</t>
    </rPh>
    <phoneticPr fontId="2"/>
  </si>
  <si>
    <t>PWP800N2W , PJ2008NW / TOTO</t>
    <phoneticPr fontId="2"/>
  </si>
  <si>
    <t>組</t>
    <phoneticPr fontId="2"/>
  </si>
  <si>
    <t>台所</t>
    <rPh sb="0" eb="2">
      <t>ダイドコロ</t>
    </rPh>
    <phoneticPr fontId="2"/>
  </si>
  <si>
    <t>換気扇</t>
    <rPh sb="0" eb="3">
      <t>カンキセン</t>
    </rPh>
    <phoneticPr fontId="2"/>
  </si>
  <si>
    <t>EX-25LH9 / 三菱電機</t>
    <rPh sb="11" eb="13">
      <t>ミツビシ</t>
    </rPh>
    <rPh sb="13" eb="15">
      <t>デンキ</t>
    </rPh>
    <phoneticPr fontId="2"/>
  </si>
  <si>
    <t>洗濯水栓</t>
    <rPh sb="0" eb="2">
      <t>センタク</t>
    </rPh>
    <rPh sb="2" eb="4">
      <t>スイセン</t>
    </rPh>
    <phoneticPr fontId="2"/>
  </si>
  <si>
    <t>TW11R / TOTO</t>
    <phoneticPr fontId="2"/>
  </si>
  <si>
    <t>浴室</t>
    <rPh sb="0" eb="2">
      <t>ヨクシツ</t>
    </rPh>
    <phoneticPr fontId="2"/>
  </si>
  <si>
    <t>V-12PD8 / 三菱電機</t>
    <rPh sb="10" eb="12">
      <t>ミツビシ</t>
    </rPh>
    <rPh sb="12" eb="14">
      <t>デンキ</t>
    </rPh>
    <phoneticPr fontId="2"/>
  </si>
  <si>
    <t>ﾊﾟｲﾌﾟﾌｧﾝ　格子ｸﾞﾘﾙﾀｲﾌﾟ</t>
    <rPh sb="9" eb="11">
      <t>コウシ</t>
    </rPh>
    <phoneticPr fontId="2"/>
  </si>
  <si>
    <t xml:space="preserve">80φ×50m3/h×20Ｐａ×3.9w  </t>
    <phoneticPr fontId="2"/>
  </si>
  <si>
    <t>CS215BPR , SH215BAS</t>
    <phoneticPr fontId="2"/>
  </si>
  <si>
    <t>組</t>
    <rPh sb="0" eb="1">
      <t>クミ</t>
    </rPh>
    <phoneticPr fontId="2"/>
  </si>
  <si>
    <t>洋便器一式撤去</t>
    <rPh sb="0" eb="1">
      <t>ヨウ</t>
    </rPh>
    <rPh sb="1" eb="2">
      <t>ベン</t>
    </rPh>
    <rPh sb="2" eb="3">
      <t>キ</t>
    </rPh>
    <rPh sb="3" eb="5">
      <t>イッシキ</t>
    </rPh>
    <rPh sb="5" eb="7">
      <t>テッキョ</t>
    </rPh>
    <phoneticPr fontId="2"/>
  </si>
  <si>
    <t>水道用硬質塩化ﾋﾞﾆﾙﾗｲﾆﾝｸﾞ鋼管</t>
    <rPh sb="0" eb="3">
      <t>スイドウヨウ</t>
    </rPh>
    <rPh sb="3" eb="5">
      <t>コウシツ</t>
    </rPh>
    <rPh sb="5" eb="7">
      <t>エンカ</t>
    </rPh>
    <rPh sb="17" eb="19">
      <t>コウカン</t>
    </rPh>
    <phoneticPr fontId="2"/>
  </si>
  <si>
    <t>水道用耐熱性硬質塩化ﾋﾞﾆﾙﾗｲﾆﾝｸﾞ鋼管</t>
    <rPh sb="0" eb="3">
      <t>スイドウヨウ</t>
    </rPh>
    <rPh sb="3" eb="6">
      <t>タイネツセイ</t>
    </rPh>
    <rPh sb="6" eb="8">
      <t>コウシツ</t>
    </rPh>
    <rPh sb="8" eb="10">
      <t>エンカ</t>
    </rPh>
    <rPh sb="20" eb="22">
      <t>コウカン</t>
    </rPh>
    <phoneticPr fontId="2"/>
  </si>
  <si>
    <t>硬質塩化ビニル管</t>
    <rPh sb="0" eb="2">
      <t>コウシツ</t>
    </rPh>
    <rPh sb="2" eb="4">
      <t>エンカ</t>
    </rPh>
    <rPh sb="7" eb="8">
      <t>カン</t>
    </rPh>
    <phoneticPr fontId="2"/>
  </si>
  <si>
    <t>配管用炭素鋼鋼管(白)</t>
    <rPh sb="0" eb="3">
      <t>ハイカンヨウ</t>
    </rPh>
    <rPh sb="3" eb="6">
      <t>タンソコウ</t>
    </rPh>
    <rPh sb="6" eb="8">
      <t>コウカン</t>
    </rPh>
    <rPh sb="9" eb="10">
      <t>シロ</t>
    </rPh>
    <phoneticPr fontId="2"/>
  </si>
  <si>
    <t>青銅製ｹﾞｰﾄ弁</t>
    <rPh sb="0" eb="3">
      <t>セイドウセイ</t>
    </rPh>
    <rPh sb="7" eb="8">
      <t>ベン</t>
    </rPh>
    <phoneticPr fontId="2"/>
  </si>
  <si>
    <t>ﾜﾝﾀﾞｰﾁｭｰﾌﾞ</t>
    <phoneticPr fontId="2"/>
  </si>
  <si>
    <t>15  L=300</t>
    <phoneticPr fontId="2"/>
  </si>
  <si>
    <t>金属ﾌﾚｷﾎｰｽ</t>
    <rPh sb="0" eb="2">
      <t>キンゾク</t>
    </rPh>
    <phoneticPr fontId="2"/>
  </si>
  <si>
    <t>ﾎﾞｰﾙﾊﾞﾙﾌﾞ</t>
    <phoneticPr fontId="2"/>
  </si>
  <si>
    <t>15   T400</t>
  </si>
  <si>
    <t>切断、接続</t>
  </si>
  <si>
    <t>流し台部分</t>
  </si>
  <si>
    <t>ヵ所</t>
    <rPh sb="1" eb="2">
      <t>ショ</t>
    </rPh>
    <phoneticPr fontId="2"/>
  </si>
  <si>
    <t>壁　塗装</t>
    <phoneticPr fontId="2"/>
  </si>
  <si>
    <t>OS　2回塗</t>
    <rPh sb="4" eb="6">
      <t>カイヌ</t>
    </rPh>
    <phoneticPr fontId="2"/>
  </si>
  <si>
    <t>木枠廻り・建具枠塗装</t>
    <rPh sb="0" eb="1">
      <t>モク</t>
    </rPh>
    <rPh sb="1" eb="2">
      <t>ワク</t>
    </rPh>
    <rPh sb="2" eb="3">
      <t>マワ</t>
    </rPh>
    <rPh sb="5" eb="7">
      <t>タテグ</t>
    </rPh>
    <rPh sb="7" eb="8">
      <t>ワク</t>
    </rPh>
    <rPh sb="8" eb="10">
      <t>トソウ</t>
    </rPh>
    <phoneticPr fontId="2"/>
  </si>
  <si>
    <t>就寝室2</t>
    <phoneticPr fontId="2"/>
  </si>
  <si>
    <t>下地調整共</t>
    <rPh sb="0" eb="5">
      <t>シタジチョウセイトモ</t>
    </rPh>
    <phoneticPr fontId="2"/>
  </si>
  <si>
    <t>就寝室1</t>
    <rPh sb="0" eb="3">
      <t>シュウシンシツ</t>
    </rPh>
    <phoneticPr fontId="2"/>
  </si>
  <si>
    <t>鋼製窓手摺　塗装</t>
    <rPh sb="0" eb="2">
      <t>コウセイ</t>
    </rPh>
    <rPh sb="2" eb="3">
      <t>マド</t>
    </rPh>
    <rPh sb="3" eb="5">
      <t>テスリ</t>
    </rPh>
    <rPh sb="6" eb="8">
      <t>トソウ</t>
    </rPh>
    <phoneticPr fontId="2"/>
  </si>
  <si>
    <t>便座、紙巻器、ｳｫｼｭﾚｯﾄ</t>
    <phoneticPr fontId="2"/>
  </si>
  <si>
    <t>洋便器、タンク</t>
    <phoneticPr fontId="2"/>
  </si>
  <si>
    <t>戸</t>
    <rPh sb="0" eb="1">
      <t>コ</t>
    </rPh>
    <phoneticPr fontId="2"/>
  </si>
  <si>
    <t>VB     20　屋内一般</t>
  </si>
  <si>
    <t>HTLP   20　屋内一般</t>
  </si>
  <si>
    <t>VP     50　屋内一般</t>
    <phoneticPr fontId="2"/>
  </si>
  <si>
    <t>SGP    15　屋内一般  ｶﾞｽ</t>
    <phoneticPr fontId="2"/>
  </si>
  <si>
    <t>保温付ﾎﾟﾘﾌﾞﾃﾝ管</t>
    <rPh sb="0" eb="2">
      <t>ホオン</t>
    </rPh>
    <rPh sb="2" eb="3">
      <t>ツキ</t>
    </rPh>
    <rPh sb="10" eb="11">
      <t>カン</t>
    </rPh>
    <phoneticPr fontId="2"/>
  </si>
  <si>
    <t>主管　16φ　保温厚10mm</t>
    <rPh sb="0" eb="2">
      <t>シュカン</t>
    </rPh>
    <rPh sb="7" eb="9">
      <t>ホオン</t>
    </rPh>
    <rPh sb="9" eb="10">
      <t>アツ</t>
    </rPh>
    <phoneticPr fontId="2"/>
  </si>
  <si>
    <t>枝管　13φ　保温厚10mm</t>
    <rPh sb="0" eb="2">
      <t>エダカン</t>
    </rPh>
    <rPh sb="7" eb="9">
      <t>ホオン</t>
    </rPh>
    <rPh sb="9" eb="10">
      <t>アツ</t>
    </rPh>
    <phoneticPr fontId="2"/>
  </si>
  <si>
    <t>保温付風呂循環ﾊﾟｲﾌﾟ</t>
    <rPh sb="0" eb="2">
      <t>ホオン</t>
    </rPh>
    <rPh sb="2" eb="3">
      <t>ツキ</t>
    </rPh>
    <rPh sb="3" eb="5">
      <t>フロ</t>
    </rPh>
    <rPh sb="5" eb="7">
      <t>ジュンカン</t>
    </rPh>
    <phoneticPr fontId="2"/>
  </si>
  <si>
    <t>12.7φ×2本　ﾒｰｶｰ仕様品</t>
    <phoneticPr fontId="2"/>
  </si>
  <si>
    <t>20   JIS-5K  管端防食</t>
  </si>
  <si>
    <t>個</t>
  </si>
  <si>
    <t xml:space="preserve">15  L=300 </t>
    <phoneticPr fontId="2"/>
  </si>
  <si>
    <t>給湯器ﾘﾓｺﾝ配線工事</t>
    <rPh sb="0" eb="2">
      <t>キュウトウ</t>
    </rPh>
    <rPh sb="2" eb="3">
      <t>ウツワ</t>
    </rPh>
    <rPh sb="7" eb="9">
      <t>ハイセン</t>
    </rPh>
    <rPh sb="9" eb="11">
      <t>コウジ</t>
    </rPh>
    <phoneticPr fontId="2"/>
  </si>
  <si>
    <t>保温塗装工事</t>
    <rPh sb="0" eb="2">
      <t>ホオン</t>
    </rPh>
    <rPh sb="2" eb="4">
      <t>トソウ</t>
    </rPh>
    <rPh sb="4" eb="6">
      <t>コウジ</t>
    </rPh>
    <phoneticPr fontId="2"/>
  </si>
  <si>
    <t>屋外露出部分</t>
  </si>
  <si>
    <t>凍結防止ヒーター巻</t>
    <rPh sb="0" eb="4">
      <t>トウケツボウシ</t>
    </rPh>
    <rPh sb="8" eb="9">
      <t>マキ</t>
    </rPh>
    <phoneticPr fontId="2"/>
  </si>
  <si>
    <t>既存管取合せ</t>
    <rPh sb="0" eb="2">
      <t>キゾン</t>
    </rPh>
    <rPh sb="2" eb="3">
      <t>クダ</t>
    </rPh>
    <rPh sb="3" eb="5">
      <t>トリアワ</t>
    </rPh>
    <phoneticPr fontId="2"/>
  </si>
  <si>
    <t>排水管取外し再接続</t>
    <rPh sb="0" eb="3">
      <t>ハイスイカン</t>
    </rPh>
    <rPh sb="3" eb="5">
      <t>トリハズ</t>
    </rPh>
    <rPh sb="6" eb="9">
      <t>サイセツゾク</t>
    </rPh>
    <phoneticPr fontId="2"/>
  </si>
  <si>
    <t>ｺﾝｸﾘｰﾄ壁、穴明け</t>
    <rPh sb="6" eb="7">
      <t>カベ</t>
    </rPh>
    <rPh sb="8" eb="10">
      <t>アナア</t>
    </rPh>
    <phoneticPr fontId="2"/>
  </si>
  <si>
    <t>ｶﾞｽ栓取外し再取付</t>
    <rPh sb="3" eb="4">
      <t>セン</t>
    </rPh>
    <rPh sb="4" eb="6">
      <t>トリハズ</t>
    </rPh>
    <rPh sb="7" eb="8">
      <t>サイ</t>
    </rPh>
    <rPh sb="8" eb="10">
      <t>トリツケ</t>
    </rPh>
    <phoneticPr fontId="2"/>
  </si>
  <si>
    <t>ﾕﾆｯﾄﾊﾞｽ開口、補修</t>
    <rPh sb="7" eb="9">
      <t>カイコウ</t>
    </rPh>
    <rPh sb="10" eb="12">
      <t>ホシュウ</t>
    </rPh>
    <phoneticPr fontId="2"/>
  </si>
  <si>
    <t>給湯器設備工事</t>
    <rPh sb="0" eb="3">
      <t>キュウトウキ</t>
    </rPh>
    <rPh sb="3" eb="7">
      <t>セツビコウジ</t>
    </rPh>
    <phoneticPr fontId="2"/>
  </si>
  <si>
    <t>照明他工事</t>
    <rPh sb="0" eb="3">
      <t>ショウメイホカ</t>
    </rPh>
    <rPh sb="3" eb="5">
      <t>コウジ</t>
    </rPh>
    <phoneticPr fontId="2"/>
  </si>
  <si>
    <t>浴槽撤去費</t>
    <rPh sb="0" eb="2">
      <t>ヨクソウ</t>
    </rPh>
    <rPh sb="2" eb="4">
      <t>テッキョ</t>
    </rPh>
    <rPh sb="4" eb="5">
      <t>ヒ</t>
    </rPh>
    <phoneticPr fontId="2"/>
  </si>
  <si>
    <t>洗面化粧台撤去費</t>
    <rPh sb="0" eb="2">
      <t>センメン</t>
    </rPh>
    <rPh sb="2" eb="5">
      <t>ケショウダイ</t>
    </rPh>
    <rPh sb="5" eb="7">
      <t>テッキョ</t>
    </rPh>
    <rPh sb="7" eb="8">
      <t>ヒ</t>
    </rPh>
    <phoneticPr fontId="2"/>
  </si>
  <si>
    <t>水栓、ｶﾞｽ栓、弁類撤去費</t>
    <rPh sb="0" eb="2">
      <t>スイセン</t>
    </rPh>
    <rPh sb="6" eb="7">
      <t>セン</t>
    </rPh>
    <rPh sb="8" eb="9">
      <t>ベン</t>
    </rPh>
    <rPh sb="9" eb="10">
      <t>ルイ</t>
    </rPh>
    <rPh sb="10" eb="12">
      <t>テッキョ</t>
    </rPh>
    <rPh sb="12" eb="13">
      <t>ヒ</t>
    </rPh>
    <phoneticPr fontId="2"/>
  </si>
  <si>
    <t>既存洗濯機パン撤去費</t>
    <rPh sb="0" eb="2">
      <t>キゾン</t>
    </rPh>
    <rPh sb="2" eb="4">
      <t>センタク</t>
    </rPh>
    <rPh sb="4" eb="5">
      <t>キ</t>
    </rPh>
    <rPh sb="7" eb="9">
      <t>テッキョ</t>
    </rPh>
    <rPh sb="9" eb="10">
      <t>ヒ</t>
    </rPh>
    <phoneticPr fontId="2"/>
  </si>
  <si>
    <t>シール共</t>
    <rPh sb="3" eb="4">
      <t>トモ</t>
    </rPh>
    <phoneticPr fontId="2"/>
  </si>
  <si>
    <t>既存換気扇撤去費</t>
    <rPh sb="0" eb="2">
      <t>キゾン</t>
    </rPh>
    <rPh sb="2" eb="5">
      <t>カンキセン</t>
    </rPh>
    <rPh sb="5" eb="7">
      <t>テッキョ</t>
    </rPh>
    <rPh sb="7" eb="8">
      <t>ヒ</t>
    </rPh>
    <phoneticPr fontId="2"/>
  </si>
  <si>
    <t>配管、ﾌﾚｷ類撤去費</t>
    <rPh sb="0" eb="2">
      <t>ハイカン</t>
    </rPh>
    <rPh sb="6" eb="7">
      <t>ルイ</t>
    </rPh>
    <rPh sb="7" eb="9">
      <t>テッキョ</t>
    </rPh>
    <rPh sb="9" eb="10">
      <t>ヒ</t>
    </rPh>
    <phoneticPr fontId="2"/>
  </si>
  <si>
    <t>バランス釜撤去部ｽﾃﾝﾚｽﾌﾟﾚｰﾄ取付</t>
    <phoneticPr fontId="2"/>
  </si>
  <si>
    <t>1645×310×1.5t  取付工事共</t>
    <phoneticPr fontId="2"/>
  </si>
  <si>
    <t>ヶ所</t>
    <rPh sb="1" eb="2">
      <t>ショ</t>
    </rPh>
    <phoneticPr fontId="2"/>
  </si>
  <si>
    <t>ｹｰﾌﾞﾙ　EEF2.0-3C</t>
    <phoneticPr fontId="2"/>
  </si>
  <si>
    <t>管内</t>
  </si>
  <si>
    <t>m</t>
    <phoneticPr fontId="46"/>
  </si>
  <si>
    <t>PF管内</t>
  </si>
  <si>
    <t>電線管　G　22</t>
    <rPh sb="0" eb="2">
      <t>デンセン</t>
    </rPh>
    <rPh sb="2" eb="3">
      <t>カン</t>
    </rPh>
    <phoneticPr fontId="2"/>
  </si>
  <si>
    <t>露出</t>
  </si>
  <si>
    <t>電線管　PF　22</t>
    <rPh sb="0" eb="2">
      <t>デンセン</t>
    </rPh>
    <rPh sb="2" eb="3">
      <t>カン</t>
    </rPh>
    <phoneticPr fontId="2"/>
  </si>
  <si>
    <t>隠ぺい</t>
  </si>
  <si>
    <t>ﾌﾟﾙﾎﾞｯｸｽ　150×150×150</t>
    <phoneticPr fontId="2"/>
  </si>
  <si>
    <t>SUS-WP</t>
  </si>
  <si>
    <t>埋込型ｺﾝｾﾝﾄ　2P15A×2</t>
    <rPh sb="0" eb="2">
      <t>ウメコミ</t>
    </rPh>
    <rPh sb="2" eb="3">
      <t>ガタ</t>
    </rPh>
    <phoneticPr fontId="2"/>
  </si>
  <si>
    <t>樹脂製　ﾌﾟﾚｰﾄ共</t>
    <phoneticPr fontId="2"/>
  </si>
  <si>
    <t>防水型ｺﾝｾﾝﾄ　2P15A×2ET</t>
    <rPh sb="0" eb="3">
      <t>ボウスイガタ</t>
    </rPh>
    <phoneticPr fontId="2"/>
  </si>
  <si>
    <t>樹脂製</t>
  </si>
  <si>
    <t>POBN44 / ﾈｸﾞﾛｽ電工</t>
    <rPh sb="14" eb="16">
      <t>デンコウ</t>
    </rPh>
    <phoneticPr fontId="2"/>
  </si>
  <si>
    <t>ｱｳﾄﾚｯﾄﾎﾞｯｸｽ</t>
    <phoneticPr fontId="2"/>
  </si>
  <si>
    <t>露出ｽｲｯﾁﾎﾞｯｸｽ　1個用1方出</t>
    <rPh sb="0" eb="2">
      <t>ロシュツ</t>
    </rPh>
    <rPh sb="13" eb="14">
      <t>コ</t>
    </rPh>
    <rPh sb="14" eb="15">
      <t>ヨウ</t>
    </rPh>
    <rPh sb="16" eb="17">
      <t>ホウ</t>
    </rPh>
    <rPh sb="17" eb="18">
      <t>デ</t>
    </rPh>
    <phoneticPr fontId="2"/>
  </si>
  <si>
    <t>金属製</t>
  </si>
  <si>
    <t>壁はつり</t>
    <rPh sb="0" eb="1">
      <t>カベ</t>
    </rPh>
    <phoneticPr fontId="2"/>
  </si>
  <si>
    <t>φ50　補修共</t>
    <rPh sb="4" eb="6">
      <t>ホシュウ</t>
    </rPh>
    <rPh sb="6" eb="7">
      <t>トモ</t>
    </rPh>
    <phoneticPr fontId="2"/>
  </si>
  <si>
    <t>トイレ横スイッチ付替</t>
    <rPh sb="3" eb="4">
      <t>ヨコ</t>
    </rPh>
    <rPh sb="8" eb="9">
      <t>ツ</t>
    </rPh>
    <rPh sb="9" eb="10">
      <t>カ</t>
    </rPh>
    <phoneticPr fontId="2"/>
  </si>
  <si>
    <t>電気配線ボックス取付</t>
    <rPh sb="2" eb="4">
      <t>ハイセン</t>
    </rPh>
    <rPh sb="8" eb="10">
      <t>トリツケ</t>
    </rPh>
    <phoneticPr fontId="2"/>
  </si>
  <si>
    <t>台所スイッチ付替共</t>
    <rPh sb="8" eb="9">
      <t>トモ</t>
    </rPh>
    <phoneticPr fontId="2"/>
  </si>
  <si>
    <t>脱衣室照明</t>
    <rPh sb="0" eb="2">
      <t>ダツイ</t>
    </rPh>
    <rPh sb="2" eb="3">
      <t>シツ</t>
    </rPh>
    <rPh sb="3" eb="5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</si>
  <si>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</si>
  <si>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LGD3000NLE1/Panasonic</t>
    <phoneticPr fontId="2"/>
  </si>
  <si>
    <t>洗面台照明</t>
    <rPh sb="0" eb="2">
      <t>センメン</t>
    </rPh>
    <rPh sb="2" eb="3">
      <t>ダイ</t>
    </rPh>
    <rPh sb="3" eb="5">
      <t>ショウメイ</t>
    </rPh>
    <phoneticPr fontId="2"/>
  </si>
  <si>
    <t>LGD1000NLE1/Panasonic</t>
    <phoneticPr fontId="2"/>
  </si>
  <si>
    <t>同等品</t>
  </si>
  <si>
    <t>浴室照明</t>
    <phoneticPr fontId="2"/>
  </si>
  <si>
    <t>LGW85066LE1/Panasonic</t>
    <phoneticPr fontId="2"/>
  </si>
  <si>
    <t>トイレ</t>
    <phoneticPr fontId="2"/>
  </si>
  <si>
    <t>2P15A×1ET　　1個</t>
    <rPh sb="12" eb="13">
      <t>コ</t>
    </rPh>
    <phoneticPr fontId="2"/>
  </si>
  <si>
    <t>コンセント取替</t>
    <rPh sb="5" eb="7">
      <t>トリカエ</t>
    </rPh>
    <phoneticPr fontId="2"/>
  </si>
  <si>
    <t>配線切換共</t>
    <rPh sb="0" eb="2">
      <t>ハイセン</t>
    </rPh>
    <rPh sb="2" eb="4">
      <t>キリカエ</t>
    </rPh>
    <rPh sb="4" eb="5">
      <t>トモ</t>
    </rPh>
    <phoneticPr fontId="2"/>
  </si>
  <si>
    <t>2P15A×2　ﾌﾟﾚｰﾄ共</t>
    <rPh sb="13" eb="14">
      <t>トモ</t>
    </rPh>
    <phoneticPr fontId="2"/>
  </si>
  <si>
    <t>2P15A×1ET　ﾌﾟﾚｰﾄ共</t>
    <phoneticPr fontId="2"/>
  </si>
  <si>
    <t>2P15A×2ET　ﾌﾟﾚｰﾄ共</t>
    <phoneticPr fontId="2"/>
  </si>
  <si>
    <t>丸型埋込ﾛｰｾﾞｯﾄ</t>
    <rPh sb="0" eb="2">
      <t>マルガタ</t>
    </rPh>
    <rPh sb="2" eb="4">
      <t>ウメコミ</t>
    </rPh>
    <phoneticPr fontId="2"/>
  </si>
  <si>
    <t>WG6005WP / Panasonic</t>
    <phoneticPr fontId="2"/>
  </si>
  <si>
    <t>トイレ照明</t>
    <rPh sb="3" eb="5">
      <t>ショウメイ</t>
    </rPh>
    <phoneticPr fontId="2"/>
  </si>
  <si>
    <t>玄関照明</t>
    <rPh sb="0" eb="2">
      <t>ゲンカン</t>
    </rPh>
    <rPh sb="2" eb="4">
      <t>ショウメイ</t>
    </rPh>
    <phoneticPr fontId="2"/>
  </si>
  <si>
    <t>LGB51520LE1 / Panasonic</t>
    <phoneticPr fontId="2"/>
  </si>
  <si>
    <t>LGB51510LE1 / Panasonic</t>
    <phoneticPr fontId="2"/>
  </si>
  <si>
    <t>撤去費</t>
    <rPh sb="0" eb="2">
      <t>テッキョ</t>
    </rPh>
    <rPh sb="2" eb="3">
      <t>ヒ</t>
    </rPh>
    <phoneticPr fontId="2"/>
  </si>
  <si>
    <t>ｺﾝﾛ台撤去</t>
    <phoneticPr fontId="2"/>
  </si>
  <si>
    <t>ｺﾝﾛ台：W700×D550×H623</t>
    <phoneticPr fontId="2"/>
  </si>
  <si>
    <t>GT-C2472SAWX BL / ﾉｰﾘﾂ</t>
    <phoneticPr fontId="2"/>
  </si>
  <si>
    <r>
      <t>台所</t>
    </r>
    <r>
      <rPr>
        <sz val="10"/>
        <rFont val="Segoe UI Symbol"/>
        <family val="1"/>
        <charset val="1"/>
      </rPr>
      <t>↔</t>
    </r>
    <r>
      <rPr>
        <sz val="10"/>
        <rFont val="ＭＳ Ｐ明朝"/>
        <family val="1"/>
        <charset val="128"/>
      </rPr>
      <t>洗面</t>
    </r>
    <rPh sb="0" eb="2">
      <t>ダイドコロ</t>
    </rPh>
    <rPh sb="3" eb="5">
      <t>センメン</t>
    </rPh>
    <phoneticPr fontId="2"/>
  </si>
  <si>
    <t>埋込ｺﾝｾﾝﾄ　2P15A×2　10個</t>
    <rPh sb="0" eb="2">
      <t>ウメコミ</t>
    </rPh>
    <rPh sb="18" eb="19">
      <t>コ</t>
    </rPh>
    <phoneticPr fontId="2"/>
  </si>
  <si>
    <t>既存照明　5台</t>
    <rPh sb="0" eb="2">
      <t>キゾン</t>
    </rPh>
    <rPh sb="2" eb="4">
      <t>ショウメイ</t>
    </rPh>
    <rPh sb="6" eb="7">
      <t>ダイ</t>
    </rPh>
    <phoneticPr fontId="2"/>
  </si>
  <si>
    <t>諸経費</t>
    <rPh sb="0" eb="3">
      <t>ショケイヒ</t>
    </rPh>
    <phoneticPr fontId="2"/>
  </si>
  <si>
    <t>搬出共</t>
    <rPh sb="0" eb="2">
      <t>ハンシュツ</t>
    </rPh>
    <rPh sb="2" eb="3">
      <t>トモ</t>
    </rPh>
    <phoneticPr fontId="2"/>
  </si>
  <si>
    <t>撤去材積込み</t>
    <rPh sb="0" eb="2">
      <t>テッキョ</t>
    </rPh>
    <rPh sb="2" eb="3">
      <t>ザイ</t>
    </rPh>
    <rPh sb="3" eb="5">
      <t>ツミコ</t>
    </rPh>
    <phoneticPr fontId="2"/>
  </si>
  <si>
    <t>撤去材運搬費</t>
    <rPh sb="0" eb="2">
      <t>テッキョ</t>
    </rPh>
    <rPh sb="2" eb="3">
      <t>ザイ</t>
    </rPh>
    <rPh sb="3" eb="5">
      <t>ウンパン</t>
    </rPh>
    <rPh sb="5" eb="6">
      <t>ヒ</t>
    </rPh>
    <phoneticPr fontId="2"/>
  </si>
  <si>
    <t>混合物</t>
    <rPh sb="0" eb="3">
      <t>コンゴウブツ</t>
    </rPh>
    <phoneticPr fontId="2"/>
  </si>
  <si>
    <t>撤去材処分費</t>
    <rPh sb="0" eb="2">
      <t>テッキョ</t>
    </rPh>
    <rPh sb="2" eb="3">
      <t>ザイ</t>
    </rPh>
    <rPh sb="3" eb="5">
      <t>ショブン</t>
    </rPh>
    <rPh sb="5" eb="6">
      <t>ヒ</t>
    </rPh>
    <phoneticPr fontId="2"/>
  </si>
  <si>
    <t>屋外用　外気温感知式サーモ付き</t>
    <rPh sb="0" eb="2">
      <t>オクガイ</t>
    </rPh>
    <rPh sb="2" eb="3">
      <t>ヨウ</t>
    </rPh>
    <rPh sb="4" eb="6">
      <t>ガイキ</t>
    </rPh>
    <rPh sb="7" eb="9">
      <t>カンチ</t>
    </rPh>
    <rPh sb="9" eb="10">
      <t>シキ</t>
    </rPh>
    <rPh sb="13" eb="14">
      <t>ツ</t>
    </rPh>
    <phoneticPr fontId="2"/>
  </si>
  <si>
    <t>ECO7-2.0　エコセブンヒーター/山清</t>
    <rPh sb="19" eb="21">
      <t>ヤマキヨ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</si>
  <si>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</si>
  <si>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</si>
  <si>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</si>
  <si>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</si>
  <si>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</si>
  <si>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</si>
  <si>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P4</t>
    <phoneticPr fontId="2"/>
  </si>
  <si>
    <t>P6</t>
    <phoneticPr fontId="2"/>
  </si>
  <si>
    <t>P8</t>
    <phoneticPr fontId="2"/>
  </si>
  <si>
    <t>P9</t>
    <phoneticPr fontId="2"/>
  </si>
  <si>
    <t>P10</t>
    <phoneticPr fontId="2"/>
  </si>
  <si>
    <t>P14</t>
    <phoneticPr fontId="2"/>
  </si>
  <si>
    <t>P15</t>
    <phoneticPr fontId="2"/>
  </si>
  <si>
    <t>P17</t>
    <phoneticPr fontId="2"/>
  </si>
  <si>
    <t>P19</t>
    <phoneticPr fontId="2"/>
  </si>
  <si>
    <t>P20</t>
    <phoneticPr fontId="2"/>
  </si>
  <si>
    <t>建具　塗装</t>
    <rPh sb="0" eb="2">
      <t>タテグ</t>
    </rPh>
    <rPh sb="3" eb="5">
      <t>トソウ</t>
    </rPh>
    <phoneticPr fontId="2"/>
  </si>
  <si>
    <t>ワントラップ</t>
    <phoneticPr fontId="2"/>
  </si>
  <si>
    <t>JH533-87-50 / SANEI</t>
    <phoneticPr fontId="2"/>
  </si>
  <si>
    <t>PCS1000N</t>
    <phoneticPr fontId="2"/>
  </si>
  <si>
    <t>同上取付費</t>
    <rPh sb="0" eb="2">
      <t>ドウジョウ</t>
    </rPh>
    <rPh sb="2" eb="5">
      <t>トリツケヒ</t>
    </rPh>
    <phoneticPr fontId="2"/>
  </si>
  <si>
    <t>天井木下地</t>
    <rPh sb="0" eb="5">
      <t>テンジョウモクシタジ</t>
    </rPh>
    <phoneticPr fontId="2"/>
  </si>
  <si>
    <t>ｽﾃﾝﾚｽ製丸形ﾌｰﾄﾞ</t>
    <rPh sb="5" eb="6">
      <t>セイ</t>
    </rPh>
    <rPh sb="6" eb="7">
      <t>マル</t>
    </rPh>
    <rPh sb="7" eb="8">
      <t>カタ</t>
    </rPh>
    <phoneticPr fontId="2"/>
  </si>
  <si>
    <t>ﾀﾞｸﾄ径　150φ用</t>
    <rPh sb="4" eb="5">
      <t>ケイ</t>
    </rPh>
    <rPh sb="10" eb="11">
      <t>ヨウ</t>
    </rPh>
    <phoneticPr fontId="2"/>
  </si>
  <si>
    <t>EP 2回塗 下地調整共</t>
    <rPh sb="4" eb="5">
      <t>カイ</t>
    </rPh>
    <rPh sb="5" eb="6">
      <t>ヌリ</t>
    </rPh>
    <rPh sb="7" eb="9">
      <t>シタジ</t>
    </rPh>
    <rPh sb="9" eb="11">
      <t>チョウセイ</t>
    </rPh>
    <rPh sb="11" eb="12">
      <t>トモ</t>
    </rPh>
    <phoneticPr fontId="2"/>
  </si>
  <si>
    <t>EP-G 2回塗 下地調整共</t>
    <rPh sb="3" eb="4">
      <t>カイ</t>
    </rPh>
    <rPh sb="4" eb="5">
      <t>ヌリ</t>
    </rPh>
    <rPh sb="6" eb="8">
      <t>シタジ</t>
    </rPh>
    <rPh sb="8" eb="10">
      <t>チョウセイ</t>
    </rPh>
    <rPh sb="10" eb="11">
      <t>トモ</t>
    </rPh>
    <phoneticPr fontId="2"/>
  </si>
  <si>
    <t>在来工法</t>
    <rPh sb="0" eb="4">
      <t>ザイライコウホウ</t>
    </rPh>
    <phoneticPr fontId="2"/>
  </si>
  <si>
    <t>処分・運搬費</t>
    <phoneticPr fontId="2"/>
  </si>
  <si>
    <t>P12</t>
    <phoneticPr fontId="2"/>
  </si>
  <si>
    <t>P18</t>
    <phoneticPr fontId="2"/>
  </si>
  <si>
    <t>給湯設備新設に伴う水廻り床改修</t>
    <phoneticPr fontId="2"/>
  </si>
  <si>
    <t>和室フローリング床改修</t>
    <phoneticPr fontId="2"/>
  </si>
  <si>
    <t>壁塗装</t>
    <rPh sb="0" eb="1">
      <t>カベ</t>
    </rPh>
    <rPh sb="1" eb="3">
      <t>トソウ</t>
    </rPh>
    <phoneticPr fontId="2"/>
  </si>
  <si>
    <t>天井改修工事</t>
    <rPh sb="0" eb="2">
      <t>テンジョウ</t>
    </rPh>
    <rPh sb="2" eb="4">
      <t>カイシュウ</t>
    </rPh>
    <rPh sb="4" eb="6">
      <t>コウジ</t>
    </rPh>
    <phoneticPr fontId="2"/>
  </si>
  <si>
    <t>給湯設備改修工事</t>
    <phoneticPr fontId="2"/>
  </si>
  <si>
    <t>t50</t>
    <phoneticPr fontId="2"/>
  </si>
  <si>
    <t>巾木撤去</t>
    <rPh sb="0" eb="2">
      <t>ハバキ</t>
    </rPh>
    <rPh sb="2" eb="4">
      <t>テッキョ</t>
    </rPh>
    <phoneticPr fontId="2"/>
  </si>
  <si>
    <t xml:space="preserve"> TKM7014 / ﾀｶﾗｽﾀﾝﾀﾞｰﾄﾞ</t>
    <phoneticPr fontId="2"/>
  </si>
  <si>
    <t>混合栓共　　S-UBDN060HXA</t>
    <phoneticPr fontId="2"/>
  </si>
  <si>
    <t>ﾊﾞﾗﾝｽ釜撤去費</t>
    <rPh sb="5" eb="6">
      <t>カマ</t>
    </rPh>
    <rPh sb="6" eb="8">
      <t>テッキョ</t>
    </rPh>
    <rPh sb="8" eb="9">
      <t>ヒ</t>
    </rPh>
    <phoneticPr fontId="2"/>
  </si>
  <si>
    <t>内窓取付</t>
    <rPh sb="0" eb="2">
      <t>ウチマド</t>
    </rPh>
    <rPh sb="2" eb="4">
      <t>トリツケ</t>
    </rPh>
    <phoneticPr fontId="2"/>
  </si>
  <si>
    <t>プラマートU/YKK　同等品</t>
    <rPh sb="11" eb="14">
      <t>ドウトウヒン</t>
    </rPh>
    <phoneticPr fontId="2"/>
  </si>
  <si>
    <t>1500×1800程度</t>
    <rPh sb="9" eb="11">
      <t>テイド</t>
    </rPh>
    <phoneticPr fontId="2"/>
  </si>
  <si>
    <t>ｗ:670　H:1710</t>
    <phoneticPr fontId="2"/>
  </si>
  <si>
    <t>LDK</t>
    <phoneticPr fontId="2"/>
  </si>
  <si>
    <t>カーテンレール</t>
    <phoneticPr fontId="2"/>
  </si>
  <si>
    <t>C型　2本引き</t>
    <rPh sb="1" eb="2">
      <t>ガタ</t>
    </rPh>
    <rPh sb="4" eb="6">
      <t>ホンビ</t>
    </rPh>
    <phoneticPr fontId="2"/>
  </si>
  <si>
    <t>1.6ｍ程度</t>
    <rPh sb="4" eb="6">
      <t>テイド</t>
    </rPh>
    <phoneticPr fontId="2"/>
  </si>
  <si>
    <t>障子撤去</t>
    <rPh sb="0" eb="2">
      <t>ショウジ</t>
    </rPh>
    <rPh sb="2" eb="4">
      <t>テッキョ</t>
    </rPh>
    <phoneticPr fontId="2"/>
  </si>
  <si>
    <t>共通費</t>
    <rPh sb="0" eb="3">
      <t>キョウツウヒ</t>
    </rPh>
    <phoneticPr fontId="2"/>
  </si>
  <si>
    <t>令和7年度</t>
    <rPh sb="0" eb="2">
      <t>レイワ</t>
    </rPh>
    <rPh sb="3" eb="5">
      <t>ネンド</t>
    </rPh>
    <phoneticPr fontId="2"/>
  </si>
  <si>
    <t>各戸修繕</t>
    <rPh sb="0" eb="2">
      <t>カクコ</t>
    </rPh>
    <rPh sb="2" eb="4">
      <t>シュウゼン</t>
    </rPh>
    <phoneticPr fontId="2"/>
  </si>
  <si>
    <t>TCF116 , YH50 / TOTO</t>
    <phoneticPr fontId="2"/>
  </si>
  <si>
    <t>P21</t>
    <phoneticPr fontId="2"/>
  </si>
  <si>
    <t>P22</t>
    <phoneticPr fontId="2"/>
  </si>
  <si>
    <t>建具戸車、レール取替</t>
    <rPh sb="0" eb="2">
      <t>タテグ</t>
    </rPh>
    <rPh sb="2" eb="4">
      <t>トグルマ</t>
    </rPh>
    <rPh sb="8" eb="10">
      <t>トリカエ</t>
    </rPh>
    <phoneticPr fontId="2"/>
  </si>
  <si>
    <t>木製建具</t>
    <rPh sb="0" eb="2">
      <t>モクセイ</t>
    </rPh>
    <rPh sb="2" eb="4">
      <t>タテグ</t>
    </rPh>
    <phoneticPr fontId="2"/>
  </si>
  <si>
    <t>2本引き引違い/フラッシュ戸</t>
    <rPh sb="1" eb="2">
      <t>ホン</t>
    </rPh>
    <rPh sb="2" eb="3">
      <t>ヒ</t>
    </rPh>
    <rPh sb="4" eb="5">
      <t>ヒ</t>
    </rPh>
    <rPh sb="5" eb="6">
      <t>チガ</t>
    </rPh>
    <phoneticPr fontId="2"/>
  </si>
  <si>
    <t>既存レール利用</t>
    <rPh sb="0" eb="2">
      <t>キゾン</t>
    </rPh>
    <rPh sb="5" eb="7">
      <t>リヨウ</t>
    </rPh>
    <phoneticPr fontId="2"/>
  </si>
  <si>
    <t>1本引き引違い/フラッシュ戸</t>
    <rPh sb="1" eb="2">
      <t>ホン</t>
    </rPh>
    <rPh sb="2" eb="3">
      <t>ヒ</t>
    </rPh>
    <rPh sb="4" eb="5">
      <t>ヒ</t>
    </rPh>
    <rPh sb="5" eb="6">
      <t>チガ</t>
    </rPh>
    <phoneticPr fontId="2"/>
  </si>
  <si>
    <t>上記建具取付</t>
    <rPh sb="0" eb="2">
      <t>ジョウキ</t>
    </rPh>
    <rPh sb="2" eb="4">
      <t>タテグ</t>
    </rPh>
    <rPh sb="4" eb="6">
      <t>トリツケ</t>
    </rPh>
    <phoneticPr fontId="2"/>
  </si>
  <si>
    <t>P11</t>
    <phoneticPr fontId="2"/>
  </si>
  <si>
    <t>P16</t>
    <phoneticPr fontId="2"/>
  </si>
  <si>
    <t>モルタル下地補修</t>
    <rPh sb="4" eb="6">
      <t>シタジ</t>
    </rPh>
    <rPh sb="6" eb="8">
      <t>ホシュウ</t>
    </rPh>
    <phoneticPr fontId="2"/>
  </si>
  <si>
    <t>1-307号室</t>
    <rPh sb="5" eb="7">
      <t>ゴウシツ</t>
    </rPh>
    <phoneticPr fontId="2"/>
  </si>
  <si>
    <t>キッチン</t>
    <phoneticPr fontId="2"/>
  </si>
  <si>
    <t>便座、紙巻き器</t>
    <rPh sb="0" eb="2">
      <t>ベンザ</t>
    </rPh>
    <rPh sb="3" eb="7">
      <t>カミマキキ</t>
    </rPh>
    <phoneticPr fontId="2"/>
  </si>
  <si>
    <t>1-105号室</t>
    <rPh sb="5" eb="7">
      <t>ゴウシツ</t>
    </rPh>
    <phoneticPr fontId="2"/>
  </si>
  <si>
    <t>便座、紙巻器</t>
    <phoneticPr fontId="2"/>
  </si>
  <si>
    <t>トイレ取り外し再設置</t>
    <rPh sb="3" eb="4">
      <t>ト</t>
    </rPh>
    <rPh sb="5" eb="6">
      <t>ハズ</t>
    </rPh>
    <rPh sb="7" eb="10">
      <t>サイセッチ</t>
    </rPh>
    <phoneticPr fontId="2"/>
  </si>
  <si>
    <t>洋便器一式取付</t>
    <rPh sb="0" eb="1">
      <t>ヨウ</t>
    </rPh>
    <rPh sb="1" eb="2">
      <t>ベン</t>
    </rPh>
    <rPh sb="2" eb="3">
      <t>キ</t>
    </rPh>
    <rPh sb="3" eb="5">
      <t>イッシキ</t>
    </rPh>
    <rPh sb="5" eb="7">
      <t>トリツケ</t>
    </rPh>
    <phoneticPr fontId="2"/>
  </si>
  <si>
    <t>材料支給</t>
    <rPh sb="0" eb="2">
      <t>ザイリョウ</t>
    </rPh>
    <rPh sb="2" eb="4">
      <t>シキュウ</t>
    </rPh>
    <phoneticPr fontId="2"/>
  </si>
  <si>
    <t>角型レジスター取付</t>
    <rPh sb="0" eb="1">
      <t>カド</t>
    </rPh>
    <rPh sb="1" eb="2">
      <t>カタ</t>
    </rPh>
    <rPh sb="7" eb="9">
      <t>トリツケ</t>
    </rPh>
    <phoneticPr fontId="2"/>
  </si>
  <si>
    <t>SPRN100*150/神栄ﾎｰﾑｸﾘｴｲﾄ</t>
    <rPh sb="12" eb="13">
      <t>カミ</t>
    </rPh>
    <rPh sb="13" eb="14">
      <t>サカ</t>
    </rPh>
    <phoneticPr fontId="2"/>
  </si>
  <si>
    <t>撤去費も含む</t>
    <rPh sb="0" eb="2">
      <t>テッキョ</t>
    </rPh>
    <rPh sb="2" eb="3">
      <t>ヒ</t>
    </rPh>
    <rPh sb="4" eb="5">
      <t>フク</t>
    </rPh>
    <phoneticPr fontId="2"/>
  </si>
  <si>
    <t>サンコーポラス祖母石住宅1号棟</t>
    <rPh sb="7" eb="12">
      <t>ソボイシジュウタク</t>
    </rPh>
    <rPh sb="13" eb="15">
      <t>ゴウトウ</t>
    </rPh>
    <phoneticPr fontId="2"/>
  </si>
  <si>
    <t>サンコーポラス祖母石住宅1号棟空き部屋改修工事</t>
    <rPh sb="7" eb="10">
      <t>ソボイシ</t>
    </rPh>
    <rPh sb="10" eb="12">
      <t>ジュウタク</t>
    </rPh>
    <rPh sb="13" eb="15">
      <t>ゴウトウ</t>
    </rPh>
    <rPh sb="15" eb="16">
      <t>ア</t>
    </rPh>
    <rPh sb="17" eb="19">
      <t>ベヤ</t>
    </rPh>
    <rPh sb="19" eb="23">
      <t>カイシュウコウジ</t>
    </rPh>
    <phoneticPr fontId="2"/>
  </si>
  <si>
    <t>改修部屋:1-105、1-307</t>
    <rPh sb="0" eb="2">
      <t>カイシュウ</t>
    </rPh>
    <rPh sb="2" eb="4">
      <t>ヘヤ</t>
    </rPh>
    <phoneticPr fontId="2"/>
  </si>
  <si>
    <t>P23</t>
    <phoneticPr fontId="2"/>
  </si>
  <si>
    <t>韮崎市下祖母石2086-3</t>
    <rPh sb="0" eb="3">
      <t>ニラサキシ</t>
    </rPh>
    <rPh sb="3" eb="4">
      <t>シタ</t>
    </rPh>
    <rPh sb="4" eb="6">
      <t>ソボ</t>
    </rPh>
    <rPh sb="6" eb="7">
      <t>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</si>
</sst>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 * #,##0_ ;_ * \-#,##0_ ;_ * &quot;-&quot;_ ;_ @_ "/>
    <numFmt numFmtId="176" formatCode="#,##0.0;[Red]\-#,##0.0"/>
    <numFmt numFmtId="179" formatCode="#,##0.0;[Red]#,##0.0"/>
    <numFmt numFmtId="180" formatCode="#,##0;[Red]#,##0"/>
    <numFmt numFmtId="181" formatCode="\×\ ##,##0.00"/>
    <numFmt numFmtId="182" formatCode="\×\ ##,##0.00\ &quot;人工&quot;"/>
    <numFmt numFmtId="183" formatCode="\×\ ##,##0.0000\ &quot;人工&quot;"/>
    <numFmt numFmtId="184" formatCode="#,##0;&quot;▲ &quot;#,##0"/>
    <numFmt numFmtId="185" formatCode="\×\ ##,##0.0\ &quot;％&quot;"/>
    <numFmt numFmtId="186" formatCode="&quot;× &quot;##,##0.00&quot;以&quot;&quot;内&quot;"/>
    <numFmt numFmtId="187" formatCode="#,##0.0_ "/>
    <numFmt numFmtId="188" formatCode="\P##,##0"/>
    <numFmt numFmtId="189" formatCode="0.0_);[Red]\(0.0\)"/>
    <numFmt numFmtId="190" formatCode="\×\ ##,##0.00&quot;人&quot;&quot;工&quot;"/>
    <numFmt numFmtId="191" formatCode="0.0"/>
    <numFmt numFmtId="192" formatCode="\×\ ##,##0.0&quot;人&quot;&quot;工&quot;"/>
    <numFmt numFmtId="194" formatCode="\+\ ##,##0"/>
    <numFmt numFmtId="195" formatCode="\×\ ##,##0.000&quot;人&quot;&quot;工&quot;"/>
    <numFmt numFmtId="196" formatCode="\+\ ##0"/>
    <numFmt numFmtId="197" formatCode="#,##0.00_ ;[Red]\-#,##0.00\ "/>
    <numFmt numFmtId="198" formatCode="\×\ ##,##0.0\ &quot;人&quot;&quot;工&quot;"/>
    <numFmt numFmtId="199" formatCode="0_);[Red]\(0\)"/>
    <numFmt numFmtId="200" formatCode="&quot;+補正&quot;0.0%"/>
    <numFmt numFmtId="201" formatCode="\×\ ##,##0.0\ &quot;回&quot;"/>
    <numFmt numFmtId="202" formatCode="\×\ ##,##0.0\ 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  <font>
      <sz val="13"/>
      <color indexed="8"/>
      <name val="ＭＳ 明朝"/>
      <family val="1"/>
      <charset val="128"/>
    </font>
    <font>
      <sz val="10"/>
      <name val="Segoe UI Symbol"/>
      <family val="1"/>
      <charset val="1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3" fontId="24" fillId="0" borderId="0" applyNumberFormat="0" applyFill="0" applyBorder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0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5" fillId="0" borderId="0" applyFill="0" applyBorder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1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6"/>
    <xf numFmtId="0" fontId="14" fillId="24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0" borderId="0"/>
    <xf numFmtId="0" fontId="36" fillId="0" borderId="0" applyFill="0" applyBorder="0" applyProtection="0">
      <alignment vertical="center"/>
      <protection locked="0"/>
    </xf>
    <xf numFmtId="0" fontId="36" fillId="0" borderId="0">
      <alignment vertical="center"/>
      <protection locked="0"/>
    </xf>
    <xf numFmtId="0" fontId="36" fillId="0" borderId="0" applyFill="0" applyBorder="0" applyProtection="0">
      <alignment vertical="center"/>
      <protection locked="0"/>
    </xf>
    <xf numFmtId="0" fontId="3" fillId="0" borderId="0"/>
    <xf numFmtId="0" fontId="2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1" fontId="3" fillId="0" borderId="0"/>
  </cellStyleXfs>
  <cellXfs count="500">
    <xf numFmtId="0" fontId="0" fillId="0" borderId="0" xfId="0"/>
    <xf numFmtId="38" fontId="6" fillId="0" borderId="13" xfId="52" applyFont="1" applyFill="1" applyBorder="1"/>
    <xf numFmtId="38" fontId="6" fillId="0" borderId="15" xfId="52" applyFont="1" applyFill="1" applyBorder="1"/>
    <xf numFmtId="0" fontId="6" fillId="0" borderId="20" xfId="62" applyFont="1" applyFill="1" applyBorder="1" applyAlignment="1">
      <alignment horizontal="left" shrinkToFit="1"/>
    </xf>
    <xf numFmtId="0" fontId="6" fillId="0" borderId="15" xfId="62" applyFont="1" applyFill="1" applyBorder="1" applyAlignment="1">
      <alignment horizontal="left" shrinkToFit="1"/>
    </xf>
    <xf numFmtId="38" fontId="4" fillId="0" borderId="25" xfId="52" applyFont="1" applyFill="1" applyBorder="1" applyAlignment="1">
      <alignment horizontal="left"/>
    </xf>
    <xf numFmtId="38" fontId="4" fillId="0" borderId="26" xfId="52" applyFont="1" applyFill="1" applyBorder="1" applyAlignment="1">
      <alignment horizontal="left"/>
    </xf>
    <xf numFmtId="38" fontId="4" fillId="0" borderId="13" xfId="52" applyFont="1" applyFill="1" applyBorder="1" applyAlignment="1">
      <alignment horizontal="left"/>
    </xf>
    <xf numFmtId="38" fontId="4" fillId="0" borderId="14" xfId="52" applyFont="1" applyFill="1" applyBorder="1" applyAlignment="1">
      <alignment horizontal="left"/>
    </xf>
    <xf numFmtId="38" fontId="4" fillId="0" borderId="15" xfId="52" applyFont="1" applyFill="1" applyBorder="1" applyAlignment="1">
      <alignment horizontal="left"/>
    </xf>
    <xf numFmtId="0" fontId="6" fillId="0" borderId="24" xfId="70" applyNumberFormat="1" applyFont="1" applyFill="1" applyBorder="1" applyAlignment="1">
      <alignment horizontal="center"/>
    </xf>
    <xf numFmtId="1" fontId="6" fillId="0" borderId="15" xfId="70" applyFont="1" applyFill="1" applyBorder="1" applyAlignment="1">
      <alignment horizontal="left"/>
    </xf>
    <xf numFmtId="0" fontId="6" fillId="0" borderId="22" xfId="70" applyNumberFormat="1" applyFont="1" applyFill="1" applyBorder="1" applyAlignment="1">
      <alignment horizontal="center"/>
    </xf>
    <xf numFmtId="1" fontId="6" fillId="0" borderId="13" xfId="70" applyFont="1" applyFill="1" applyBorder="1" applyAlignment="1">
      <alignment horizontal="left"/>
    </xf>
    <xf numFmtId="38" fontId="6" fillId="0" borderId="0" xfId="52" applyFont="1"/>
    <xf numFmtId="0" fontId="4" fillId="0" borderId="0" xfId="0" applyFont="1"/>
    <xf numFmtId="38" fontId="38" fillId="0" borderId="0" xfId="52" applyFont="1"/>
    <xf numFmtId="0" fontId="39" fillId="0" borderId="0" xfId="0" applyFont="1"/>
    <xf numFmtId="0" fontId="38" fillId="0" borderId="37" xfId="0" applyFont="1" applyBorder="1" applyAlignment="1">
      <alignment horizontal="center"/>
    </xf>
    <xf numFmtId="0" fontId="38" fillId="0" borderId="28" xfId="0" applyFont="1" applyBorder="1"/>
    <xf numFmtId="0" fontId="38" fillId="0" borderId="38" xfId="0" applyFont="1" applyBorder="1"/>
    <xf numFmtId="0" fontId="6" fillId="0" borderId="30" xfId="0" applyFont="1" applyBorder="1"/>
    <xf numFmtId="179" fontId="6" fillId="0" borderId="18" xfId="0" applyNumberFormat="1" applyFont="1" applyBorder="1"/>
    <xf numFmtId="0" fontId="6" fillId="0" borderId="18" xfId="0" applyFont="1" applyBorder="1" applyAlignment="1">
      <alignment horizontal="center"/>
    </xf>
    <xf numFmtId="180" fontId="6" fillId="0" borderId="18" xfId="0" applyNumberFormat="1" applyFont="1" applyBorder="1"/>
    <xf numFmtId="38" fontId="6" fillId="0" borderId="13" xfId="52" applyFont="1" applyBorder="1"/>
    <xf numFmtId="38" fontId="6" fillId="0" borderId="39" xfId="52" applyFont="1" applyBorder="1" applyAlignment="1">
      <alignment horizontal="left"/>
    </xf>
    <xf numFmtId="0" fontId="40" fillId="0" borderId="0" xfId="0" applyFont="1"/>
    <xf numFmtId="0" fontId="38" fillId="0" borderId="40" xfId="0" applyFont="1" applyBorder="1" applyAlignment="1">
      <alignment horizontal="center"/>
    </xf>
    <xf numFmtId="0" fontId="38" fillId="0" borderId="17" xfId="0" applyFont="1" applyBorder="1"/>
    <xf numFmtId="0" fontId="38" fillId="0" borderId="23" xfId="0" applyFont="1" applyBorder="1"/>
    <xf numFmtId="0" fontId="6" fillId="0" borderId="16" xfId="0" applyFont="1" applyBorder="1"/>
    <xf numFmtId="179" fontId="6" fillId="0" borderId="17" xfId="0" applyNumberFormat="1" applyFont="1" applyBorder="1"/>
    <xf numFmtId="0" fontId="6" fillId="0" borderId="17" xfId="0" applyFont="1" applyBorder="1" applyAlignment="1">
      <alignment horizontal="center"/>
    </xf>
    <xf numFmtId="180" fontId="6" fillId="0" borderId="17" xfId="0" applyNumberFormat="1" applyFont="1" applyBorder="1"/>
    <xf numFmtId="38" fontId="6" fillId="0" borderId="15" xfId="52" applyFont="1" applyBorder="1"/>
    <xf numFmtId="38" fontId="6" fillId="0" borderId="41" xfId="52" applyFont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6" fillId="0" borderId="18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80" fontId="6" fillId="0" borderId="18" xfId="0" applyNumberFormat="1" applyFont="1" applyBorder="1" applyAlignment="1">
      <alignment horizontal="right"/>
    </xf>
    <xf numFmtId="38" fontId="6" fillId="0" borderId="13" xfId="52" applyFont="1" applyBorder="1" applyAlignment="1">
      <alignment horizontal="right"/>
    </xf>
    <xf numFmtId="0" fontId="6" fillId="0" borderId="40" xfId="0" applyFont="1" applyBorder="1" applyAlignment="1">
      <alignment horizontal="center"/>
    </xf>
    <xf numFmtId="0" fontId="6" fillId="0" borderId="17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180" fontId="6" fillId="0" borderId="19" xfId="0" applyNumberFormat="1" applyFont="1" applyBorder="1" applyAlignment="1">
      <alignment horizontal="right"/>
    </xf>
    <xf numFmtId="38" fontId="6" fillId="0" borderId="22" xfId="52" applyFont="1" applyBorder="1"/>
    <xf numFmtId="181" fontId="6" fillId="0" borderId="42" xfId="52" applyNumberFormat="1" applyFont="1" applyBorder="1" applyAlignment="1">
      <alignment horizontal="left"/>
    </xf>
    <xf numFmtId="0" fontId="6" fillId="0" borderId="14" xfId="0" applyFont="1" applyBorder="1"/>
    <xf numFmtId="40" fontId="6" fillId="0" borderId="0" xfId="52" applyNumberFormat="1" applyFont="1"/>
    <xf numFmtId="0" fontId="6" fillId="0" borderId="20" xfId="0" applyFont="1" applyBorder="1"/>
    <xf numFmtId="0" fontId="38" fillId="0" borderId="43" xfId="0" applyFont="1" applyBorder="1" applyAlignment="1">
      <alignment horizontal="center"/>
    </xf>
    <xf numFmtId="0" fontId="6" fillId="0" borderId="19" xfId="0" applyFont="1" applyBorder="1"/>
    <xf numFmtId="0" fontId="6" fillId="0" borderId="22" xfId="0" applyFont="1" applyBorder="1"/>
    <xf numFmtId="0" fontId="6" fillId="0" borderId="21" xfId="0" applyFont="1" applyBorder="1"/>
    <xf numFmtId="179" fontId="6" fillId="0" borderId="19" xfId="0" applyNumberFormat="1" applyFont="1" applyBorder="1"/>
    <xf numFmtId="0" fontId="38" fillId="0" borderId="32" xfId="0" applyFont="1" applyBorder="1" applyAlignment="1">
      <alignment horizontal="center"/>
    </xf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179" fontId="6" fillId="0" borderId="33" xfId="0" applyNumberFormat="1" applyFont="1" applyBorder="1"/>
    <xf numFmtId="0" fontId="6" fillId="0" borderId="33" xfId="0" applyFont="1" applyBorder="1" applyAlignment="1">
      <alignment horizontal="center"/>
    </xf>
    <xf numFmtId="180" fontId="6" fillId="0" borderId="33" xfId="0" applyNumberFormat="1" applyFont="1" applyBorder="1"/>
    <xf numFmtId="180" fontId="6" fillId="0" borderId="33" xfId="0" applyNumberFormat="1" applyFont="1" applyBorder="1" applyAlignment="1">
      <alignment horizontal="right"/>
    </xf>
    <xf numFmtId="38" fontId="6" fillId="0" borderId="34" xfId="52" applyFont="1" applyBorder="1"/>
    <xf numFmtId="181" fontId="6" fillId="0" borderId="36" xfId="5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8" fontId="4" fillId="0" borderId="0" xfId="52" applyFont="1"/>
    <xf numFmtId="182" fontId="6" fillId="0" borderId="42" xfId="52" applyNumberFormat="1" applyFont="1" applyBorder="1" applyAlignment="1">
      <alignment horizontal="left"/>
    </xf>
    <xf numFmtId="38" fontId="6" fillId="0" borderId="15" xfId="52" applyFont="1" applyBorder="1" applyAlignment="1">
      <alignment horizontal="right"/>
    </xf>
    <xf numFmtId="184" fontId="6" fillId="0" borderId="39" xfId="52" applyNumberFormat="1" applyFont="1" applyBorder="1" applyAlignment="1">
      <alignment horizontal="left"/>
    </xf>
    <xf numFmtId="180" fontId="6" fillId="0" borderId="19" xfId="0" applyNumberFormat="1" applyFont="1" applyBorder="1"/>
    <xf numFmtId="180" fontId="6" fillId="0" borderId="0" xfId="0" applyNumberFormat="1" applyFont="1"/>
    <xf numFmtId="185" fontId="6" fillId="0" borderId="41" xfId="52" applyNumberFormat="1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38" fontId="6" fillId="0" borderId="42" xfId="52" applyFont="1" applyBorder="1" applyAlignment="1">
      <alignment horizontal="left"/>
    </xf>
    <xf numFmtId="38" fontId="6" fillId="0" borderId="36" xfId="52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8" fillId="0" borderId="0" xfId="0" applyFont="1"/>
    <xf numFmtId="38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6" fillId="0" borderId="0" xfId="52" applyFont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9" xfId="0" applyFont="1" applyBorder="1"/>
    <xf numFmtId="0" fontId="5" fillId="0" borderId="38" xfId="0" applyFont="1" applyBorder="1"/>
    <xf numFmtId="0" fontId="4" fillId="0" borderId="30" xfId="0" applyFont="1" applyBorder="1"/>
    <xf numFmtId="179" fontId="4" fillId="0" borderId="18" xfId="0" applyNumberFormat="1" applyFont="1" applyBorder="1"/>
    <xf numFmtId="0" fontId="4" fillId="0" borderId="18" xfId="0" applyFont="1" applyBorder="1" applyAlignment="1">
      <alignment horizontal="center"/>
    </xf>
    <xf numFmtId="180" fontId="4" fillId="0" borderId="18" xfId="0" applyNumberFormat="1" applyFont="1" applyBorder="1"/>
    <xf numFmtId="0" fontId="5" fillId="0" borderId="40" xfId="0" applyFont="1" applyBorder="1" applyAlignment="1">
      <alignment horizontal="center"/>
    </xf>
    <xf numFmtId="0" fontId="5" fillId="0" borderId="15" xfId="0" applyFont="1" applyBorder="1"/>
    <xf numFmtId="0" fontId="5" fillId="0" borderId="23" xfId="0" applyFont="1" applyBorder="1"/>
    <xf numFmtId="0" fontId="4" fillId="0" borderId="16" xfId="0" applyFont="1" applyBorder="1"/>
    <xf numFmtId="179" fontId="4" fillId="0" borderId="17" xfId="0" applyNumberFormat="1" applyFont="1" applyBorder="1"/>
    <xf numFmtId="0" fontId="4" fillId="0" borderId="17" xfId="0" applyFont="1" applyBorder="1" applyAlignment="1">
      <alignment horizontal="center"/>
    </xf>
    <xf numFmtId="180" fontId="4" fillId="0" borderId="17" xfId="0" applyNumberFormat="1" applyFont="1" applyBorder="1"/>
    <xf numFmtId="186" fontId="6" fillId="0" borderId="41" xfId="52" applyNumberFormat="1" applyFont="1" applyBorder="1" applyAlignment="1">
      <alignment horizontal="left"/>
    </xf>
    <xf numFmtId="38" fontId="4" fillId="0" borderId="0" xfId="52" applyFont="1" applyAlignment="1">
      <alignment horizontal="center"/>
    </xf>
    <xf numFmtId="0" fontId="41" fillId="0" borderId="0" xfId="0" applyFont="1"/>
    <xf numFmtId="0" fontId="4" fillId="0" borderId="44" xfId="0" applyFont="1" applyBorder="1"/>
    <xf numFmtId="0" fontId="4" fillId="0" borderId="38" xfId="0" applyFont="1" applyBorder="1"/>
    <xf numFmtId="0" fontId="4" fillId="0" borderId="31" xfId="0" applyFont="1" applyBorder="1"/>
    <xf numFmtId="0" fontId="4" fillId="0" borderId="42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36" xfId="0" applyFont="1" applyBorder="1"/>
    <xf numFmtId="0" fontId="4" fillId="0" borderId="23" xfId="0" applyFont="1" applyBorder="1"/>
    <xf numFmtId="0" fontId="40" fillId="0" borderId="23" xfId="0" applyFont="1" applyBorder="1"/>
    <xf numFmtId="0" fontId="6" fillId="0" borderId="23" xfId="0" applyFont="1" applyBorder="1" applyAlignment="1">
      <alignment horizontal="left"/>
    </xf>
    <xf numFmtId="187" fontId="6" fillId="0" borderId="23" xfId="0" applyNumberFormat="1" applyFont="1" applyBorder="1" applyAlignment="1">
      <alignment horizontal="right"/>
    </xf>
    <xf numFmtId="0" fontId="6" fillId="0" borderId="23" xfId="0" applyFont="1" applyBorder="1"/>
    <xf numFmtId="38" fontId="6" fillId="0" borderId="18" xfId="52" applyFont="1" applyFill="1" applyBorder="1"/>
    <xf numFmtId="38" fontId="6" fillId="0" borderId="18" xfId="52" applyFont="1" applyFill="1" applyBorder="1" applyAlignment="1">
      <alignment horizontal="right"/>
    </xf>
    <xf numFmtId="38" fontId="6" fillId="0" borderId="13" xfId="52" applyFont="1" applyFill="1" applyBorder="1" applyAlignment="1">
      <alignment horizontal="right"/>
    </xf>
    <xf numFmtId="188" fontId="6" fillId="0" borderId="39" xfId="0" applyNumberFormat="1" applyFont="1" applyBorder="1" applyAlignment="1">
      <alignment horizontal="left"/>
    </xf>
    <xf numFmtId="38" fontId="6" fillId="0" borderId="17" xfId="52" applyFont="1" applyFill="1" applyBorder="1"/>
    <xf numFmtId="38" fontId="6" fillId="0" borderId="19" xfId="52" applyFont="1" applyFill="1" applyBorder="1" applyAlignment="1">
      <alignment horizontal="right"/>
    </xf>
    <xf numFmtId="38" fontId="6" fillId="0" borderId="15" xfId="52" applyFont="1" applyFill="1" applyBorder="1" applyAlignment="1">
      <alignment horizontal="right"/>
    </xf>
    <xf numFmtId="0" fontId="6" fillId="0" borderId="4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189" fontId="6" fillId="0" borderId="19" xfId="0" applyNumberFormat="1" applyFont="1" applyBorder="1" applyAlignment="1">
      <alignment horizontal="right"/>
    </xf>
    <xf numFmtId="38" fontId="6" fillId="0" borderId="20" xfId="52" applyFont="1" applyFill="1" applyBorder="1" applyAlignment="1">
      <alignment horizontal="right"/>
    </xf>
    <xf numFmtId="38" fontId="6" fillId="0" borderId="39" xfId="52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189" fontId="6" fillId="0" borderId="17" xfId="0" applyNumberFormat="1" applyFont="1" applyBorder="1" applyAlignment="1">
      <alignment horizontal="right"/>
    </xf>
    <xf numFmtId="38" fontId="6" fillId="0" borderId="17" xfId="52" applyFont="1" applyFill="1" applyBorder="1" applyAlignment="1">
      <alignment horizontal="right"/>
    </xf>
    <xf numFmtId="38" fontId="6" fillId="0" borderId="23" xfId="52" applyFont="1" applyFill="1" applyBorder="1" applyAlignment="1">
      <alignment horizontal="right"/>
    </xf>
    <xf numFmtId="190" fontId="6" fillId="0" borderId="41" xfId="52" applyNumberFormat="1" applyFont="1" applyFill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0" fontId="6" fillId="0" borderId="0" xfId="0" applyFont="1" applyBorder="1"/>
    <xf numFmtId="179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180" fontId="6" fillId="0" borderId="0" xfId="0" applyNumberFormat="1" applyFont="1" applyBorder="1"/>
    <xf numFmtId="180" fontId="6" fillId="0" borderId="0" xfId="0" applyNumberFormat="1" applyFont="1" applyBorder="1" applyAlignment="1">
      <alignment horizontal="right"/>
    </xf>
    <xf numFmtId="38" fontId="6" fillId="0" borderId="0" xfId="52" applyFont="1" applyBorder="1" applyAlignment="1">
      <alignment horizontal="right"/>
    </xf>
    <xf numFmtId="38" fontId="6" fillId="0" borderId="0" xfId="52" applyFont="1" applyBorder="1" applyAlignment="1">
      <alignment horizontal="left"/>
    </xf>
    <xf numFmtId="38" fontId="6" fillId="0" borderId="0" xfId="52" applyFont="1" applyBorder="1"/>
    <xf numFmtId="181" fontId="6" fillId="0" borderId="0" xfId="52" applyNumberFormat="1" applyFont="1" applyBorder="1" applyAlignment="1">
      <alignment horizontal="left"/>
    </xf>
    <xf numFmtId="182" fontId="6" fillId="0" borderId="0" xfId="52" applyNumberFormat="1" applyFont="1" applyBorder="1" applyAlignment="1">
      <alignment horizontal="left"/>
    </xf>
    <xf numFmtId="183" fontId="6" fillId="0" borderId="0" xfId="52" applyNumberFormat="1" applyFont="1" applyBorder="1" applyAlignment="1">
      <alignment horizontal="left"/>
    </xf>
    <xf numFmtId="184" fontId="6" fillId="0" borderId="0" xfId="52" applyNumberFormat="1" applyFont="1" applyBorder="1" applyAlignment="1">
      <alignment horizontal="left"/>
    </xf>
    <xf numFmtId="185" fontId="6" fillId="0" borderId="0" xfId="52" applyNumberFormat="1" applyFont="1" applyBorder="1" applyAlignment="1">
      <alignment horizontal="left"/>
    </xf>
    <xf numFmtId="38" fontId="6" fillId="0" borderId="15" xfId="52" applyFont="1" applyBorder="1" applyAlignment="1"/>
    <xf numFmtId="38" fontId="6" fillId="0" borderId="13" xfId="52" applyFont="1" applyBorder="1" applyAlignment="1"/>
    <xf numFmtId="38" fontId="6" fillId="0" borderId="39" xfId="52" applyFont="1" applyBorder="1" applyAlignment="1"/>
    <xf numFmtId="191" fontId="6" fillId="0" borderId="17" xfId="0" applyNumberFormat="1" applyFont="1" applyBorder="1"/>
    <xf numFmtId="38" fontId="6" fillId="0" borderId="19" xfId="52" applyFont="1" applyFill="1" applyBorder="1" applyAlignment="1"/>
    <xf numFmtId="38" fontId="6" fillId="0" borderId="41" xfId="52" applyFont="1" applyBorder="1" applyAlignment="1"/>
    <xf numFmtId="192" fontId="6" fillId="0" borderId="42" xfId="52" applyNumberFormat="1" applyFont="1" applyBorder="1" applyAlignment="1">
      <alignment horizontal="left"/>
    </xf>
    <xf numFmtId="186" fontId="6" fillId="0" borderId="41" xfId="52" applyNumberFormat="1" applyFont="1" applyBorder="1" applyAlignment="1"/>
    <xf numFmtId="38" fontId="6" fillId="0" borderId="39" xfId="52" applyFont="1" applyBorder="1" applyAlignment="1">
      <alignment horizontal="left" vertical="center"/>
    </xf>
    <xf numFmtId="38" fontId="6" fillId="0" borderId="41" xfId="52" applyFont="1" applyBorder="1" applyAlignment="1">
      <alignment vertical="center"/>
    </xf>
    <xf numFmtId="38" fontId="6" fillId="0" borderId="17" xfId="52" applyFont="1" applyBorder="1" applyAlignment="1"/>
    <xf numFmtId="38" fontId="6" fillId="0" borderId="22" xfId="52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8" fontId="6" fillId="0" borderId="0" xfId="52" applyFont="1" applyBorder="1" applyAlignment="1">
      <alignment horizontal="center"/>
    </xf>
    <xf numFmtId="0" fontId="6" fillId="0" borderId="17" xfId="0" applyFont="1" applyBorder="1" applyAlignment="1"/>
    <xf numFmtId="38" fontId="6" fillId="0" borderId="0" xfId="52" applyFont="1" applyFill="1" applyAlignment="1">
      <alignment horizontal="right"/>
    </xf>
    <xf numFmtId="0" fontId="6" fillId="0" borderId="18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194" fontId="6" fillId="0" borderId="41" xfId="0" applyNumberFormat="1" applyFont="1" applyBorder="1" applyAlignment="1">
      <alignment horizontal="left"/>
    </xf>
    <xf numFmtId="195" fontId="37" fillId="0" borderId="41" xfId="52" quotePrefix="1" applyNumberFormat="1" applyFont="1" applyFill="1" applyBorder="1" applyAlignment="1">
      <alignment horizontal="left"/>
    </xf>
    <xf numFmtId="0" fontId="6" fillId="0" borderId="13" xfId="0" applyFont="1" applyBorder="1" applyAlignment="1">
      <alignment horizontal="left" shrinkToFit="1"/>
    </xf>
    <xf numFmtId="0" fontId="6" fillId="0" borderId="39" xfId="0" applyFont="1" applyBorder="1" applyAlignment="1">
      <alignment horizontal="left"/>
    </xf>
    <xf numFmtId="192" fontId="6" fillId="0" borderId="42" xfId="52" quotePrefix="1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left" wrapText="1"/>
    </xf>
    <xf numFmtId="191" fontId="6" fillId="0" borderId="19" xfId="0" applyNumberFormat="1" applyFont="1" applyBorder="1"/>
    <xf numFmtId="38" fontId="6" fillId="0" borderId="22" xfId="52" applyFont="1" applyFill="1" applyBorder="1" applyAlignment="1">
      <alignment horizontal="right"/>
    </xf>
    <xf numFmtId="181" fontId="6" fillId="0" borderId="42" xfId="52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0" fontId="6" fillId="0" borderId="15" xfId="0" applyFont="1" applyBorder="1" applyAlignment="1">
      <alignment horizontal="left" shrinkToFit="1"/>
    </xf>
    <xf numFmtId="0" fontId="6" fillId="0" borderId="19" xfId="0" applyFont="1" applyBorder="1" applyAlignment="1">
      <alignment horizontal="left" shrinkToFit="1"/>
    </xf>
    <xf numFmtId="190" fontId="6" fillId="0" borderId="41" xfId="0" applyNumberFormat="1" applyFont="1" applyBorder="1" applyAlignment="1">
      <alignment horizontal="left"/>
    </xf>
    <xf numFmtId="179" fontId="6" fillId="0" borderId="18" xfId="0" applyNumberFormat="1" applyFont="1" applyBorder="1" applyAlignment="1">
      <alignment horizontal="right"/>
    </xf>
    <xf numFmtId="179" fontId="6" fillId="0" borderId="17" xfId="0" applyNumberFormat="1" applyFont="1" applyBorder="1" applyAlignment="1">
      <alignment horizontal="right"/>
    </xf>
    <xf numFmtId="38" fontId="6" fillId="0" borderId="42" xfId="52" applyFont="1" applyFill="1" applyBorder="1" applyAlignment="1">
      <alignment horizontal="left"/>
    </xf>
    <xf numFmtId="196" fontId="6" fillId="0" borderId="41" xfId="52" quotePrefix="1" applyNumberFormat="1" applyFont="1" applyFill="1" applyBorder="1" applyAlignment="1">
      <alignment horizontal="left"/>
    </xf>
    <xf numFmtId="179" fontId="6" fillId="0" borderId="19" xfId="0" applyNumberFormat="1" applyFont="1" applyBorder="1" applyAlignment="1">
      <alignment horizontal="right"/>
    </xf>
    <xf numFmtId="180" fontId="6" fillId="0" borderId="17" xfId="0" applyNumberFormat="1" applyFont="1" applyBorder="1" applyAlignment="1">
      <alignment horizontal="right"/>
    </xf>
    <xf numFmtId="38" fontId="6" fillId="0" borderId="15" xfId="52" applyFont="1" applyFill="1" applyBorder="1" applyAlignment="1">
      <alignment horizontal="right" shrinkToFit="1"/>
    </xf>
    <xf numFmtId="38" fontId="6" fillId="0" borderId="0" xfId="52" applyFont="1" applyFill="1" applyBorder="1" applyAlignment="1">
      <alignment horizontal="right"/>
    </xf>
    <xf numFmtId="0" fontId="6" fillId="0" borderId="15" xfId="0" quotePrefix="1" applyFont="1" applyBorder="1" applyAlignment="1">
      <alignment shrinkToFit="1"/>
    </xf>
    <xf numFmtId="0" fontId="6" fillId="0" borderId="20" xfId="62" applyFont="1" applyBorder="1" applyAlignment="1">
      <alignment horizontal="left" shrinkToFit="1"/>
    </xf>
    <xf numFmtId="189" fontId="6" fillId="0" borderId="18" xfId="0" applyNumberFormat="1" applyFont="1" applyBorder="1" applyAlignment="1">
      <alignment horizontal="right"/>
    </xf>
    <xf numFmtId="38" fontId="6" fillId="0" borderId="0" xfId="52" applyFont="1" applyAlignment="1">
      <alignment horizontal="right"/>
    </xf>
    <xf numFmtId="0" fontId="6" fillId="0" borderId="17" xfId="62" applyFont="1" applyBorder="1" applyAlignment="1">
      <alignment horizontal="left" shrinkToFit="1"/>
    </xf>
    <xf numFmtId="0" fontId="6" fillId="0" borderId="15" xfId="62" applyFont="1" applyBorder="1" applyAlignment="1">
      <alignment horizontal="left" shrinkToFit="1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 shrinkToFit="1"/>
    </xf>
    <xf numFmtId="0" fontId="6" fillId="0" borderId="35" xfId="0" applyFont="1" applyBorder="1" applyAlignment="1">
      <alignment horizontal="center"/>
    </xf>
    <xf numFmtId="179" fontId="6" fillId="0" borderId="33" xfId="0" applyNumberFormat="1" applyFont="1" applyBorder="1" applyAlignment="1">
      <alignment horizontal="right"/>
    </xf>
    <xf numFmtId="38" fontId="6" fillId="0" borderId="34" xfId="52" applyFont="1" applyFill="1" applyBorder="1" applyAlignment="1">
      <alignment horizontal="right" shrinkToFit="1"/>
    </xf>
    <xf numFmtId="196" fontId="6" fillId="0" borderId="36" xfId="52" quotePrefix="1" applyNumberFormat="1" applyFont="1" applyFill="1" applyBorder="1" applyAlignment="1">
      <alignment horizontal="left"/>
    </xf>
    <xf numFmtId="0" fontId="38" fillId="0" borderId="18" xfId="0" applyFont="1" applyBorder="1"/>
    <xf numFmtId="176" fontId="6" fillId="0" borderId="17" xfId="52" applyNumberFormat="1" applyFont="1" applyFill="1" applyBorder="1"/>
    <xf numFmtId="38" fontId="6" fillId="0" borderId="22" xfId="52" applyFont="1" applyFill="1" applyBorder="1"/>
    <xf numFmtId="0" fontId="6" fillId="0" borderId="18" xfId="0" applyFont="1" applyBorder="1" applyAlignment="1">
      <alignment horizontal="left"/>
    </xf>
    <xf numFmtId="38" fontId="6" fillId="0" borderId="13" xfId="52" applyFont="1" applyFill="1" applyBorder="1" applyAlignment="1">
      <alignment horizontal="right" shrinkToFit="1"/>
    </xf>
    <xf numFmtId="38" fontId="6" fillId="0" borderId="41" xfId="52" applyFont="1" applyFill="1" applyBorder="1" applyAlignment="1">
      <alignment horizontal="left"/>
    </xf>
    <xf numFmtId="197" fontId="6" fillId="0" borderId="13" xfId="52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left" shrinkToFit="1"/>
    </xf>
    <xf numFmtId="181" fontId="6" fillId="0" borderId="41" xfId="52" applyNumberFormat="1" applyFont="1" applyFill="1" applyBorder="1" applyAlignment="1">
      <alignment horizontal="left"/>
    </xf>
    <xf numFmtId="38" fontId="6" fillId="0" borderId="39" xfId="52" applyFont="1" applyFill="1" applyBorder="1" applyAlignment="1">
      <alignment horizontal="left" shrinkToFit="1"/>
    </xf>
    <xf numFmtId="0" fontId="6" fillId="0" borderId="21" xfId="0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22" xfId="0" applyFont="1" applyBorder="1" applyAlignment="1">
      <alignment horizontal="left" shrinkToFit="1"/>
    </xf>
    <xf numFmtId="198" fontId="6" fillId="0" borderId="42" xfId="52" applyNumberFormat="1" applyFont="1" applyFill="1" applyBorder="1" applyAlignment="1">
      <alignment horizontal="left"/>
    </xf>
    <xf numFmtId="0" fontId="6" fillId="0" borderId="18" xfId="62" applyFont="1" applyBorder="1" applyAlignment="1">
      <alignment horizontal="left" shrinkToFit="1"/>
    </xf>
    <xf numFmtId="0" fontId="6" fillId="0" borderId="13" xfId="62" applyFont="1" applyBorder="1" applyAlignment="1">
      <alignment horizontal="left"/>
    </xf>
    <xf numFmtId="0" fontId="6" fillId="0" borderId="14" xfId="62" applyFont="1" applyBorder="1" applyAlignment="1">
      <alignment horizontal="center" shrinkToFit="1"/>
    </xf>
    <xf numFmtId="176" fontId="6" fillId="0" borderId="18" xfId="52" applyNumberFormat="1" applyFont="1" applyFill="1" applyBorder="1"/>
    <xf numFmtId="0" fontId="6" fillId="0" borderId="18" xfId="62" applyFont="1" applyBorder="1" applyAlignment="1">
      <alignment horizontal="center"/>
    </xf>
    <xf numFmtId="0" fontId="6" fillId="0" borderId="23" xfId="62" applyFont="1" applyBorder="1" applyAlignment="1">
      <alignment horizontal="left" shrinkToFit="1"/>
    </xf>
    <xf numFmtId="0" fontId="6" fillId="0" borderId="16" xfId="62" applyFont="1" applyBorder="1" applyAlignment="1">
      <alignment horizontal="center" shrinkToFit="1"/>
    </xf>
    <xf numFmtId="0" fontId="6" fillId="0" borderId="17" xfId="62" applyFont="1" applyBorder="1" applyAlignment="1">
      <alignment horizontal="center"/>
    </xf>
    <xf numFmtId="0" fontId="6" fillId="0" borderId="13" xfId="62" applyFont="1" applyBorder="1" applyAlignment="1">
      <alignment horizontal="left" shrinkToFit="1"/>
    </xf>
    <xf numFmtId="0" fontId="6" fillId="0" borderId="15" xfId="62" applyFont="1" applyBorder="1" applyAlignment="1">
      <alignment shrinkToFit="1"/>
    </xf>
    <xf numFmtId="38" fontId="6" fillId="0" borderId="13" xfId="52" applyFont="1" applyBorder="1" applyAlignment="1">
      <alignment horizontal="left"/>
    </xf>
    <xf numFmtId="38" fontId="6" fillId="0" borderId="15" xfId="52" applyFont="1" applyBorder="1" applyAlignment="1">
      <alignment horizontal="left"/>
    </xf>
    <xf numFmtId="176" fontId="6" fillId="0" borderId="18" xfId="52" applyNumberFormat="1" applyFont="1" applyFill="1" applyBorder="1" applyAlignment="1">
      <alignment horizontal="right"/>
    </xf>
    <xf numFmtId="176" fontId="6" fillId="0" borderId="17" xfId="52" applyNumberFormat="1" applyFont="1" applyFill="1" applyBorder="1" applyAlignment="1">
      <alignment horizontal="right"/>
    </xf>
    <xf numFmtId="187" fontId="6" fillId="0" borderId="18" xfId="53" applyNumberFormat="1" applyFont="1" applyFill="1" applyBorder="1"/>
    <xf numFmtId="0" fontId="6" fillId="0" borderId="15" xfId="62" applyFont="1" applyBorder="1" applyAlignment="1">
      <alignment horizontal="left"/>
    </xf>
    <xf numFmtId="0" fontId="6" fillId="0" borderId="23" xfId="62" applyFont="1" applyBorder="1" applyAlignment="1">
      <alignment horizontal="left"/>
    </xf>
    <xf numFmtId="1" fontId="6" fillId="0" borderId="18" xfId="70" applyFont="1" applyBorder="1" applyAlignment="1">
      <alignment horizontal="left" shrinkToFit="1"/>
    </xf>
    <xf numFmtId="1" fontId="6" fillId="0" borderId="13" xfId="70" applyFont="1" applyBorder="1" applyAlignment="1">
      <alignment horizontal="left"/>
    </xf>
    <xf numFmtId="0" fontId="6" fillId="0" borderId="14" xfId="70" applyNumberFormat="1" applyFont="1" applyBorder="1" applyAlignment="1">
      <alignment horizontal="center"/>
    </xf>
    <xf numFmtId="0" fontId="6" fillId="0" borderId="24" xfId="70" applyNumberFormat="1" applyFont="1" applyBorder="1" applyAlignment="1">
      <alignment horizontal="center"/>
    </xf>
    <xf numFmtId="1" fontId="6" fillId="0" borderId="17" xfId="70" applyFont="1" applyBorder="1" applyAlignment="1">
      <alignment horizontal="left" shrinkToFit="1"/>
    </xf>
    <xf numFmtId="1" fontId="6" fillId="0" borderId="15" xfId="70" applyFont="1" applyBorder="1" applyAlignment="1">
      <alignment horizontal="left"/>
    </xf>
    <xf numFmtId="1" fontId="6" fillId="0" borderId="16" xfId="70" applyFont="1" applyBorder="1" applyAlignment="1">
      <alignment horizontal="center"/>
    </xf>
    <xf numFmtId="0" fontId="6" fillId="0" borderId="22" xfId="7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8" fontId="6" fillId="0" borderId="33" xfId="52" applyFont="1" applyFill="1" applyBorder="1"/>
    <xf numFmtId="0" fontId="6" fillId="0" borderId="22" xfId="62" applyFont="1" applyBorder="1" applyAlignment="1">
      <alignment horizontal="left" shrinkToFit="1"/>
    </xf>
    <xf numFmtId="176" fontId="6" fillId="0" borderId="19" xfId="52" applyNumberFormat="1" applyFont="1" applyFill="1" applyBorder="1"/>
    <xf numFmtId="0" fontId="6" fillId="0" borderId="19" xfId="62" applyFont="1" applyBorder="1" applyAlignment="1">
      <alignment horizontal="center"/>
    </xf>
    <xf numFmtId="0" fontId="6" fillId="0" borderId="19" xfId="62" applyFont="1" applyBorder="1" applyAlignment="1">
      <alignment horizontal="left" shrinkToFit="1"/>
    </xf>
    <xf numFmtId="0" fontId="6" fillId="0" borderId="22" xfId="62" applyFont="1" applyBorder="1" applyAlignment="1">
      <alignment horizontal="left"/>
    </xf>
    <xf numFmtId="0" fontId="6" fillId="0" borderId="20" xfId="62" applyFont="1" applyBorder="1" applyAlignment="1">
      <alignment horizontal="center" shrinkToFit="1"/>
    </xf>
    <xf numFmtId="0" fontId="6" fillId="0" borderId="0" xfId="62" applyFont="1" applyAlignment="1">
      <alignment horizontal="center" shrinkToFit="1"/>
    </xf>
    <xf numFmtId="0" fontId="6" fillId="0" borderId="33" xfId="62" applyFont="1" applyBorder="1" applyAlignment="1">
      <alignment horizontal="left" shrinkToFit="1"/>
    </xf>
    <xf numFmtId="0" fontId="6" fillId="0" borderId="34" xfId="62" applyFont="1" applyBorder="1" applyAlignment="1">
      <alignment horizontal="left"/>
    </xf>
    <xf numFmtId="0" fontId="6" fillId="0" borderId="35" xfId="62" applyFont="1" applyBorder="1" applyAlignment="1">
      <alignment horizontal="center" shrinkToFit="1"/>
    </xf>
    <xf numFmtId="176" fontId="6" fillId="0" borderId="33" xfId="52" applyNumberFormat="1" applyFont="1" applyFill="1" applyBorder="1"/>
    <xf numFmtId="0" fontId="6" fillId="0" borderId="33" xfId="62" applyFont="1" applyBorder="1" applyAlignment="1">
      <alignment horizontal="center"/>
    </xf>
    <xf numFmtId="38" fontId="6" fillId="0" borderId="33" xfId="52" applyFont="1" applyFill="1" applyBorder="1" applyAlignment="1">
      <alignment horizontal="right"/>
    </xf>
    <xf numFmtId="0" fontId="6" fillId="0" borderId="17" xfId="0" applyFont="1" applyBorder="1" applyAlignment="1">
      <alignment horizontal="center" shrinkToFit="1"/>
    </xf>
    <xf numFmtId="0" fontId="6" fillId="0" borderId="20" xfId="62" applyFont="1" applyBorder="1" applyAlignment="1">
      <alignment horizontal="left"/>
    </xf>
    <xf numFmtId="0" fontId="6" fillId="0" borderId="13" xfId="70" applyNumberFormat="1" applyFont="1" applyBorder="1"/>
    <xf numFmtId="1" fontId="6" fillId="0" borderId="19" xfId="70" applyFont="1" applyBorder="1" applyAlignment="1">
      <alignment horizontal="left" shrinkToFit="1"/>
    </xf>
    <xf numFmtId="0" fontId="6" fillId="0" borderId="15" xfId="0" applyFont="1" applyBorder="1" applyAlignment="1">
      <alignment shrinkToFit="1"/>
    </xf>
    <xf numFmtId="38" fontId="38" fillId="0" borderId="0" xfId="52" applyFont="1" applyBorder="1"/>
    <xf numFmtId="0" fontId="6" fillId="0" borderId="0" xfId="0" applyFont="1" applyBorder="1" applyAlignment="1">
      <alignment horizontal="left" shrinkToFit="1"/>
    </xf>
    <xf numFmtId="38" fontId="6" fillId="0" borderId="0" xfId="52" applyFont="1" applyFill="1" applyBorder="1"/>
    <xf numFmtId="188" fontId="6" fillId="0" borderId="0" xfId="0" applyNumberFormat="1" applyFont="1" applyBorder="1" applyAlignment="1">
      <alignment horizontal="left"/>
    </xf>
    <xf numFmtId="191" fontId="6" fillId="0" borderId="0" xfId="0" applyNumberFormat="1" applyFont="1" applyBorder="1"/>
    <xf numFmtId="19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38" fontId="6" fillId="0" borderId="0" xfId="52" applyFont="1" applyFill="1" applyBorder="1" applyAlignment="1">
      <alignment horizontal="left"/>
    </xf>
    <xf numFmtId="190" fontId="6" fillId="0" borderId="0" xfId="52" applyNumberFormat="1" applyFont="1" applyFill="1" applyBorder="1" applyAlignment="1">
      <alignment horizontal="left"/>
    </xf>
    <xf numFmtId="176" fontId="6" fillId="0" borderId="0" xfId="52" applyNumberFormat="1" applyFont="1" applyFill="1" applyBorder="1"/>
    <xf numFmtId="189" fontId="6" fillId="0" borderId="0" xfId="0" applyNumberFormat="1" applyFont="1" applyBorder="1" applyAlignment="1">
      <alignment horizontal="right"/>
    </xf>
    <xf numFmtId="38" fontId="6" fillId="0" borderId="0" xfId="52" applyFont="1" applyFill="1" applyBorder="1" applyAlignment="1">
      <alignment horizontal="right" shrinkToFit="1"/>
    </xf>
    <xf numFmtId="179" fontId="6" fillId="0" borderId="0" xfId="0" applyNumberFormat="1" applyFont="1" applyBorder="1" applyAlignment="1">
      <alignment horizontal="right"/>
    </xf>
    <xf numFmtId="197" fontId="6" fillId="0" borderId="0" xfId="52" applyNumberFormat="1" applyFont="1" applyFill="1" applyBorder="1" applyAlignment="1">
      <alignment horizontal="right"/>
    </xf>
    <xf numFmtId="181" fontId="6" fillId="0" borderId="0" xfId="52" applyNumberFormat="1" applyFont="1" applyFill="1" applyBorder="1" applyAlignment="1">
      <alignment horizontal="left"/>
    </xf>
    <xf numFmtId="38" fontId="6" fillId="0" borderId="0" xfId="52" applyFont="1" applyFill="1" applyBorder="1" applyAlignment="1">
      <alignment horizontal="left" shrinkToFit="1"/>
    </xf>
    <xf numFmtId="0" fontId="6" fillId="0" borderId="0" xfId="0" applyFont="1" applyBorder="1" applyAlignment="1">
      <alignment horizontal="center" shrinkToFit="1"/>
    </xf>
    <xf numFmtId="198" fontId="6" fillId="0" borderId="0" xfId="52" applyNumberFormat="1" applyFont="1" applyFill="1" applyBorder="1" applyAlignment="1">
      <alignment horizontal="left"/>
    </xf>
    <xf numFmtId="181" fontId="6" fillId="0" borderId="0" xfId="52" applyNumberFormat="1" applyFont="1" applyFill="1" applyBorder="1" applyAlignment="1">
      <alignment horizontal="left" shrinkToFit="1"/>
    </xf>
    <xf numFmtId="40" fontId="6" fillId="0" borderId="0" xfId="52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left" shrinkToFit="1"/>
    </xf>
    <xf numFmtId="199" fontId="6" fillId="0" borderId="39" xfId="52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98" fontId="6" fillId="0" borderId="41" xfId="0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left" shrinkToFit="1"/>
    </xf>
    <xf numFmtId="0" fontId="6" fillId="0" borderId="22" xfId="0" applyFont="1" applyBorder="1" applyAlignment="1">
      <alignment shrinkToFit="1"/>
    </xf>
    <xf numFmtId="0" fontId="48" fillId="0" borderId="15" xfId="0" applyFont="1" applyBorder="1" applyAlignment="1">
      <alignment shrinkToFit="1"/>
    </xf>
    <xf numFmtId="0" fontId="6" fillId="0" borderId="18" xfId="0" applyFont="1" applyBorder="1" applyAlignment="1">
      <alignment horizontal="left" vertical="center" wrapText="1"/>
    </xf>
    <xf numFmtId="38" fontId="6" fillId="0" borderId="0" xfId="52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8" xfId="70" applyNumberFormat="1" applyFont="1" applyBorder="1"/>
    <xf numFmtId="38" fontId="6" fillId="0" borderId="20" xfId="52" applyFont="1" applyFill="1" applyBorder="1" applyAlignment="1">
      <alignment horizontal="right" wrapText="1"/>
    </xf>
    <xf numFmtId="38" fontId="6" fillId="0" borderId="15" xfId="52" applyFont="1" applyFill="1" applyBorder="1" applyAlignment="1">
      <alignment wrapText="1"/>
    </xf>
    <xf numFmtId="200" fontId="6" fillId="0" borderId="39" xfId="0" quotePrefix="1" applyNumberFormat="1" applyFont="1" applyBorder="1" applyAlignment="1">
      <alignment horizontal="left"/>
    </xf>
    <xf numFmtId="194" fontId="6" fillId="0" borderId="42" xfId="52" applyNumberFormat="1" applyFont="1" applyBorder="1" applyAlignment="1">
      <alignment horizontal="left"/>
    </xf>
    <xf numFmtId="188" fontId="6" fillId="0" borderId="42" xfId="0" applyNumberFormat="1" applyFont="1" applyBorder="1" applyAlignment="1">
      <alignment horizontal="left"/>
    </xf>
    <xf numFmtId="38" fontId="6" fillId="0" borderId="23" xfId="52" applyFont="1" applyBorder="1"/>
    <xf numFmtId="0" fontId="6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38" fillId="0" borderId="37" xfId="0" applyFont="1" applyFill="1" applyBorder="1" applyAlignment="1">
      <alignment horizontal="center"/>
    </xf>
    <xf numFmtId="0" fontId="38" fillId="0" borderId="40" xfId="0" applyFont="1" applyFill="1" applyBorder="1" applyAlignment="1">
      <alignment horizontal="center"/>
    </xf>
    <xf numFmtId="0" fontId="38" fillId="0" borderId="43" xfId="0" applyFont="1" applyFill="1" applyBorder="1" applyAlignment="1">
      <alignment horizontal="center"/>
    </xf>
    <xf numFmtId="0" fontId="38" fillId="0" borderId="32" xfId="0" applyFont="1" applyFill="1" applyBorder="1" applyAlignment="1">
      <alignment horizontal="center"/>
    </xf>
    <xf numFmtId="0" fontId="6" fillId="0" borderId="41" xfId="0" quotePrefix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8" fontId="49" fillId="0" borderId="18" xfId="52" applyFont="1" applyFill="1" applyBorder="1"/>
    <xf numFmtId="38" fontId="49" fillId="0" borderId="18" xfId="52" applyFont="1" applyFill="1" applyBorder="1" applyAlignment="1">
      <alignment horizontal="right"/>
    </xf>
    <xf numFmtId="38" fontId="49" fillId="0" borderId="13" xfId="52" applyFont="1" applyFill="1" applyBorder="1" applyAlignment="1">
      <alignment horizontal="right"/>
    </xf>
    <xf numFmtId="188" fontId="49" fillId="0" borderId="39" xfId="0" applyNumberFormat="1" applyFont="1" applyBorder="1" applyAlignment="1">
      <alignment horizontal="left"/>
    </xf>
    <xf numFmtId="38" fontId="49" fillId="0" borderId="17" xfId="52" applyFont="1" applyFill="1" applyBorder="1"/>
    <xf numFmtId="38" fontId="49" fillId="0" borderId="19" xfId="52" applyFont="1" applyFill="1" applyBorder="1" applyAlignment="1">
      <alignment horizontal="right"/>
    </xf>
    <xf numFmtId="38" fontId="49" fillId="0" borderId="15" xfId="52" applyFont="1" applyFill="1" applyBorder="1" applyAlignment="1">
      <alignment horizontal="right"/>
    </xf>
    <xf numFmtId="181" fontId="49" fillId="0" borderId="41" xfId="0" applyNumberFormat="1" applyFont="1" applyBorder="1" applyAlignment="1">
      <alignment horizontal="left"/>
    </xf>
    <xf numFmtId="38" fontId="49" fillId="0" borderId="17" xfId="52" applyFont="1" applyFill="1" applyBorder="1" applyAlignment="1">
      <alignment horizontal="right"/>
    </xf>
    <xf numFmtId="38" fontId="49" fillId="0" borderId="13" xfId="52" applyFont="1" applyFill="1" applyBorder="1"/>
    <xf numFmtId="180" fontId="49" fillId="0" borderId="18" xfId="0" applyNumberFormat="1" applyFont="1" applyBorder="1"/>
    <xf numFmtId="180" fontId="49" fillId="0" borderId="18" xfId="0" applyNumberFormat="1" applyFont="1" applyBorder="1" applyAlignment="1">
      <alignment horizontal="right"/>
    </xf>
    <xf numFmtId="38" fontId="49" fillId="0" borderId="13" xfId="52" applyFont="1" applyBorder="1" applyAlignment="1">
      <alignment horizontal="right"/>
    </xf>
    <xf numFmtId="38" fontId="49" fillId="0" borderId="39" xfId="52" applyFont="1" applyBorder="1" applyAlignment="1">
      <alignment horizontal="left"/>
    </xf>
    <xf numFmtId="180" fontId="49" fillId="0" borderId="17" xfId="0" applyNumberFormat="1" applyFont="1" applyBorder="1"/>
    <xf numFmtId="180" fontId="49" fillId="0" borderId="19" xfId="0" applyNumberFormat="1" applyFont="1" applyBorder="1" applyAlignment="1">
      <alignment horizontal="right"/>
    </xf>
    <xf numFmtId="38" fontId="49" fillId="0" borderId="22" xfId="52" applyFont="1" applyBorder="1"/>
    <xf numFmtId="181" fontId="49" fillId="0" borderId="42" xfId="52" applyNumberFormat="1" applyFont="1" applyBorder="1" applyAlignment="1">
      <alignment horizontal="left"/>
    </xf>
    <xf numFmtId="180" fontId="49" fillId="0" borderId="19" xfId="0" applyNumberFormat="1" applyFont="1" applyBorder="1"/>
    <xf numFmtId="38" fontId="49" fillId="0" borderId="22" xfId="52" applyFont="1" applyFill="1" applyBorder="1" applyAlignment="1">
      <alignment horizontal="right"/>
    </xf>
    <xf numFmtId="38" fontId="49" fillId="0" borderId="39" xfId="52" applyFont="1" applyFill="1" applyBorder="1" applyAlignment="1">
      <alignment horizontal="left" shrinkToFit="1"/>
    </xf>
    <xf numFmtId="180" fontId="49" fillId="0" borderId="17" xfId="0" applyNumberFormat="1" applyFont="1" applyBorder="1" applyAlignment="1">
      <alignment horizontal="right"/>
    </xf>
    <xf numFmtId="181" fontId="49" fillId="0" borderId="41" xfId="52" applyNumberFormat="1" applyFont="1" applyFill="1" applyBorder="1" applyAlignment="1">
      <alignment horizontal="left" shrinkToFit="1"/>
    </xf>
    <xf numFmtId="38" fontId="49" fillId="0" borderId="42" xfId="52" applyFont="1" applyFill="1" applyBorder="1" applyAlignment="1">
      <alignment horizontal="left"/>
    </xf>
    <xf numFmtId="38" fontId="49" fillId="0" borderId="20" xfId="52" applyFont="1" applyFill="1" applyBorder="1" applyAlignment="1">
      <alignment horizontal="right"/>
    </xf>
    <xf numFmtId="38" fontId="49" fillId="0" borderId="39" xfId="52" applyFont="1" applyFill="1" applyBorder="1" applyAlignment="1">
      <alignment horizontal="left"/>
    </xf>
    <xf numFmtId="38" fontId="49" fillId="0" borderId="23" xfId="52" applyFont="1" applyFill="1" applyBorder="1" applyAlignment="1">
      <alignment horizontal="right"/>
    </xf>
    <xf numFmtId="190" fontId="49" fillId="0" borderId="41" xfId="52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38" fillId="0" borderId="37" xfId="0" applyFont="1" applyFill="1" applyBorder="1" applyAlignment="1">
      <alignment horizontal="center" vertical="center"/>
    </xf>
    <xf numFmtId="0" fontId="6" fillId="0" borderId="18" xfId="0" applyFont="1" applyFill="1" applyBorder="1"/>
    <xf numFmtId="0" fontId="6" fillId="0" borderId="13" xfId="0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188" fontId="6" fillId="0" borderId="39" xfId="0" applyNumberFormat="1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191" fontId="6" fillId="0" borderId="17" xfId="0" applyNumberFormat="1" applyFont="1" applyFill="1" applyBorder="1"/>
    <xf numFmtId="0" fontId="6" fillId="0" borderId="17" xfId="0" applyFont="1" applyFill="1" applyBorder="1" applyAlignment="1">
      <alignment horizontal="center"/>
    </xf>
    <xf numFmtId="1" fontId="6" fillId="0" borderId="17" xfId="70" applyFont="1" applyFill="1" applyBorder="1" applyAlignment="1">
      <alignment horizontal="left" shrinkToFit="1"/>
    </xf>
    <xf numFmtId="0" fontId="6" fillId="0" borderId="15" xfId="0" applyFont="1" applyFill="1" applyBorder="1"/>
    <xf numFmtId="0" fontId="6" fillId="0" borderId="13" xfId="0" applyFont="1" applyFill="1" applyBorder="1" applyAlignment="1">
      <alignment horizontal="left" shrinkToFit="1"/>
    </xf>
    <xf numFmtId="0" fontId="6" fillId="0" borderId="17" xfId="0" applyFont="1" applyFill="1" applyBorder="1" applyAlignment="1">
      <alignment horizontal="left" shrinkToFit="1"/>
    </xf>
    <xf numFmtId="1" fontId="6" fillId="0" borderId="18" xfId="70" applyFont="1" applyFill="1" applyBorder="1" applyAlignment="1">
      <alignment horizontal="left" shrinkToFit="1"/>
    </xf>
    <xf numFmtId="0" fontId="6" fillId="0" borderId="22" xfId="0" applyFont="1" applyFill="1" applyBorder="1"/>
    <xf numFmtId="0" fontId="6" fillId="0" borderId="18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center"/>
    </xf>
    <xf numFmtId="189" fontId="6" fillId="0" borderId="18" xfId="0" applyNumberFormat="1" applyFont="1" applyFill="1" applyBorder="1" applyAlignment="1">
      <alignment horizontal="right"/>
    </xf>
    <xf numFmtId="0" fontId="6" fillId="0" borderId="19" xfId="0" applyFont="1" applyFill="1" applyBorder="1" applyAlignment="1">
      <alignment horizontal="center"/>
    </xf>
    <xf numFmtId="180" fontId="6" fillId="0" borderId="18" xfId="0" applyNumberFormat="1" applyFont="1" applyFill="1" applyBorder="1"/>
    <xf numFmtId="180" fontId="6" fillId="0" borderId="18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left"/>
    </xf>
    <xf numFmtId="179" fontId="6" fillId="0" borderId="17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left" wrapText="1"/>
    </xf>
    <xf numFmtId="179" fontId="6" fillId="0" borderId="18" xfId="0" applyNumberFormat="1" applyFont="1" applyFill="1" applyBorder="1"/>
    <xf numFmtId="180" fontId="6" fillId="0" borderId="17" xfId="0" applyNumberFormat="1" applyFont="1" applyFill="1" applyBorder="1"/>
    <xf numFmtId="0" fontId="6" fillId="0" borderId="18" xfId="0" applyFont="1" applyFill="1" applyBorder="1" applyAlignment="1">
      <alignment horizontal="left" shrinkToFit="1"/>
    </xf>
    <xf numFmtId="179" fontId="6" fillId="0" borderId="18" xfId="0" applyNumberFormat="1" applyFont="1" applyFill="1" applyBorder="1" applyAlignment="1">
      <alignment horizontal="right"/>
    </xf>
    <xf numFmtId="0" fontId="6" fillId="0" borderId="15" xfId="0" applyFont="1" applyFill="1" applyBorder="1" applyAlignment="1">
      <alignment horizontal="left" shrinkToFit="1"/>
    </xf>
    <xf numFmtId="0" fontId="6" fillId="0" borderId="21" xfId="0" applyFont="1" applyFill="1" applyBorder="1" applyAlignment="1">
      <alignment horizontal="center" shrinkToFit="1"/>
    </xf>
    <xf numFmtId="0" fontId="6" fillId="0" borderId="19" xfId="0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0" fontId="49" fillId="0" borderId="18" xfId="0" applyNumberFormat="1" applyFont="1" applyFill="1" applyBorder="1" applyAlignment="1">
      <alignment horizontal="right"/>
    </xf>
    <xf numFmtId="0" fontId="49" fillId="0" borderId="41" xfId="0" applyFont="1" applyBorder="1" applyAlignment="1">
      <alignment horizontal="left"/>
    </xf>
    <xf numFmtId="188" fontId="49" fillId="0" borderId="39" xfId="0" applyNumberFormat="1" applyFont="1" applyFill="1" applyBorder="1" applyAlignment="1">
      <alignment horizontal="left"/>
    </xf>
    <xf numFmtId="181" fontId="49" fillId="0" borderId="41" xfId="0" applyNumberFormat="1" applyFont="1" applyFill="1" applyBorder="1" applyAlignment="1">
      <alignment horizontal="left"/>
    </xf>
    <xf numFmtId="180" fontId="49" fillId="0" borderId="18" xfId="0" applyNumberFormat="1" applyFont="1" applyFill="1" applyBorder="1"/>
    <xf numFmtId="0" fontId="49" fillId="0" borderId="39" xfId="0" applyFont="1" applyBorder="1" applyAlignment="1">
      <alignment horizontal="left"/>
    </xf>
    <xf numFmtId="190" fontId="49" fillId="0" borderId="41" xfId="0" applyNumberFormat="1" applyFont="1" applyBorder="1" applyAlignment="1">
      <alignment horizontal="left"/>
    </xf>
    <xf numFmtId="3" fontId="49" fillId="0" borderId="18" xfId="70" applyNumberFormat="1" applyFont="1" applyBorder="1"/>
    <xf numFmtId="38" fontId="49" fillId="0" borderId="20" xfId="52" applyFont="1" applyFill="1" applyBorder="1" applyAlignment="1">
      <alignment horizontal="right" wrapText="1"/>
    </xf>
    <xf numFmtId="38" fontId="49" fillId="0" borderId="15" xfId="52" applyFont="1" applyFill="1" applyBorder="1" applyAlignment="1">
      <alignment wrapText="1"/>
    </xf>
    <xf numFmtId="181" fontId="49" fillId="0" borderId="41" xfId="52" applyNumberFormat="1" applyFont="1" applyFill="1" applyBorder="1" applyAlignment="1">
      <alignment horizontal="left"/>
    </xf>
    <xf numFmtId="200" fontId="49" fillId="0" borderId="39" xfId="0" quotePrefix="1" applyNumberFormat="1" applyFont="1" applyBorder="1" applyAlignment="1">
      <alignment horizontal="left"/>
    </xf>
    <xf numFmtId="38" fontId="49" fillId="0" borderId="15" xfId="52" applyFont="1" applyBorder="1" applyAlignment="1">
      <alignment horizontal="right"/>
    </xf>
    <xf numFmtId="194" fontId="49" fillId="0" borderId="42" xfId="52" applyNumberFormat="1" applyFont="1" applyBorder="1" applyAlignment="1">
      <alignment horizontal="left"/>
    </xf>
    <xf numFmtId="38" fontId="6" fillId="0" borderId="23" xfId="52" applyFont="1" applyFill="1" applyBorder="1" applyAlignment="1">
      <alignment horizontal="center"/>
    </xf>
    <xf numFmtId="0" fontId="6" fillId="0" borderId="17" xfId="0" applyFont="1" applyFill="1" applyBorder="1"/>
    <xf numFmtId="0" fontId="6" fillId="0" borderId="15" xfId="0" quotePrefix="1" applyFont="1" applyFill="1" applyBorder="1" applyAlignment="1">
      <alignment shrinkToFit="1"/>
    </xf>
    <xf numFmtId="0" fontId="6" fillId="0" borderId="41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17" xfId="62" applyFont="1" applyFill="1" applyBorder="1" applyAlignment="1">
      <alignment horizontal="left" shrinkToFit="1"/>
    </xf>
    <xf numFmtId="181" fontId="6" fillId="0" borderId="41" xfId="0" applyNumberFormat="1" applyFont="1" applyFill="1" applyBorder="1" applyAlignment="1">
      <alignment horizontal="left"/>
    </xf>
    <xf numFmtId="198" fontId="6" fillId="0" borderId="41" xfId="52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70" applyNumberFormat="1" applyFont="1" applyFill="1" applyBorder="1" applyAlignment="1">
      <alignment horizontal="center"/>
    </xf>
    <xf numFmtId="1" fontId="6" fillId="0" borderId="16" xfId="70" applyFont="1" applyFill="1" applyBorder="1" applyAlignment="1">
      <alignment horizontal="center"/>
    </xf>
    <xf numFmtId="182" fontId="6" fillId="0" borderId="42" xfId="52" applyNumberFormat="1" applyFont="1" applyFill="1" applyBorder="1" applyAlignment="1">
      <alignment horizontal="left"/>
    </xf>
    <xf numFmtId="189" fontId="6" fillId="0" borderId="19" xfId="0" applyNumberFormat="1" applyFont="1" applyFill="1" applyBorder="1" applyAlignment="1">
      <alignment horizontal="right"/>
    </xf>
    <xf numFmtId="189" fontId="6" fillId="0" borderId="17" xfId="0" applyNumberFormat="1" applyFont="1" applyFill="1" applyBorder="1" applyAlignment="1">
      <alignment horizontal="right"/>
    </xf>
    <xf numFmtId="3" fontId="6" fillId="0" borderId="18" xfId="70" applyNumberFormat="1" applyFont="1" applyFill="1" applyBorder="1"/>
    <xf numFmtId="3" fontId="6" fillId="0" borderId="17" xfId="70" applyNumberFormat="1" applyFont="1" applyFill="1" applyBorder="1"/>
    <xf numFmtId="200" fontId="6" fillId="0" borderId="39" xfId="0" quotePrefix="1" applyNumberFormat="1" applyFont="1" applyFill="1" applyBorder="1" applyAlignment="1">
      <alignment horizontal="left"/>
    </xf>
    <xf numFmtId="194" fontId="6" fillId="0" borderId="42" xfId="52" applyNumberFormat="1" applyFont="1" applyFill="1" applyBorder="1" applyAlignment="1">
      <alignment horizontal="left"/>
    </xf>
    <xf numFmtId="190" fontId="6" fillId="0" borderId="41" xfId="0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2" fontId="6" fillId="0" borderId="41" xfId="52" applyNumberFormat="1" applyFont="1" applyFill="1" applyBorder="1" applyAlignment="1">
      <alignment horizontal="left"/>
    </xf>
    <xf numFmtId="201" fontId="6" fillId="0" borderId="41" xfId="52" applyNumberFormat="1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80" fontId="49" fillId="0" borderId="19" xfId="0" applyNumberFormat="1" applyFont="1" applyFill="1" applyBorder="1" applyAlignment="1">
      <alignment horizontal="right"/>
    </xf>
    <xf numFmtId="180" fontId="49" fillId="0" borderId="17" xfId="0" applyNumberFormat="1" applyFont="1" applyFill="1" applyBorder="1" applyAlignment="1">
      <alignment horizontal="right"/>
    </xf>
    <xf numFmtId="202" fontId="6" fillId="0" borderId="42" xfId="52" applyNumberFormat="1" applyFont="1" applyFill="1" applyBorder="1" applyAlignment="1">
      <alignment horizontal="left"/>
    </xf>
    <xf numFmtId="38" fontId="6" fillId="0" borderId="15" xfId="52" applyFont="1" applyFill="1" applyBorder="1" applyAlignment="1">
      <alignment horizontal="left"/>
    </xf>
    <xf numFmtId="0" fontId="44" fillId="0" borderId="38" xfId="0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5" fillId="0" borderId="0" xfId="0" applyNumberFormat="1" applyFont="1" applyAlignment="1">
      <alignment horizontal="center"/>
    </xf>
    <xf numFmtId="38" fontId="45" fillId="0" borderId="23" xfId="0" applyNumberFormat="1" applyFont="1" applyBorder="1" applyAlignment="1">
      <alignment horizontal="center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42" fillId="0" borderId="45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45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42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5" fillId="0" borderId="29" xfId="52" applyFont="1" applyBorder="1" applyAlignment="1">
      <alignment horizontal="center" vertical="center"/>
    </xf>
    <xf numFmtId="38" fontId="5" fillId="0" borderId="34" xfId="52" applyFont="1" applyBorder="1" applyAlignment="1">
      <alignment horizontal="center" vertical="center"/>
    </xf>
    <xf numFmtId="38" fontId="5" fillId="0" borderId="31" xfId="52" applyFont="1" applyBorder="1" applyAlignment="1">
      <alignment horizontal="center" vertical="center"/>
    </xf>
    <xf numFmtId="38" fontId="5" fillId="0" borderId="36" xfId="52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38" fontId="38" fillId="0" borderId="0" xfId="52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38" fontId="38" fillId="0" borderId="29" xfId="52" applyFont="1" applyBorder="1" applyAlignment="1">
      <alignment horizontal="center" vertical="center"/>
    </xf>
    <xf numFmtId="38" fontId="38" fillId="0" borderId="34" xfId="52" applyFont="1" applyBorder="1" applyAlignment="1">
      <alignment horizontal="center" vertical="center"/>
    </xf>
    <xf numFmtId="38" fontId="38" fillId="0" borderId="31" xfId="52" applyFont="1" applyBorder="1" applyAlignment="1">
      <alignment horizontal="center" vertical="center"/>
    </xf>
    <xf numFmtId="38" fontId="38" fillId="0" borderId="36" xfId="52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shrinkToFit="1"/>
    </xf>
    <xf numFmtId="0" fontId="6" fillId="0" borderId="14" xfId="0" applyFont="1" applyBorder="1" applyAlignment="1">
      <alignment horizontal="left" shrinkToFit="1"/>
    </xf>
    <xf numFmtId="0" fontId="6" fillId="0" borderId="2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shrinkToFit="1"/>
    </xf>
    <xf numFmtId="0" fontId="37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/>
    </xf>
    <xf numFmtId="38" fontId="50" fillId="0" borderId="39" xfId="52" applyFont="1" applyFill="1" applyBorder="1" applyAlignment="1">
      <alignment horizontal="left"/>
    </xf>
    <xf numFmtId="181" fontId="50" fillId="0" borderId="41" xfId="0" applyNumberFormat="1" applyFont="1" applyBorder="1" applyAlignment="1">
      <alignment horizontal="left"/>
    </xf>
    <xf numFmtId="181" fontId="50" fillId="0" borderId="42" xfId="52" applyNumberFormat="1" applyFont="1" applyFill="1" applyBorder="1" applyAlignment="1">
      <alignment horizontal="left"/>
    </xf>
    <xf numFmtId="0" fontId="50" fillId="0" borderId="39" xfId="0" applyFont="1" applyBorder="1" applyAlignment="1">
      <alignment horizontal="left"/>
    </xf>
    <xf numFmtId="38" fontId="50" fillId="0" borderId="39" xfId="52" applyFont="1" applyBorder="1" applyAlignment="1">
      <alignment horizontal="left"/>
    </xf>
  </cellXfs>
  <cellStyles count="71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桁区切り 2 6" xfId="68" xr:uid="{00000000-0005-0000-0000-000035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F000000}"/>
    <cellStyle name="標準 9" xfId="69" xr:uid="{00000000-0005-0000-0000-000040000000}"/>
    <cellStyle name="標準_電気" xfId="70" xr:uid="{00000000-0005-0000-0000-000042000000}"/>
    <cellStyle name="標準10" xfId="63" xr:uid="{00000000-0005-0000-0000-000043000000}"/>
    <cellStyle name="標準11" xfId="64" xr:uid="{00000000-0005-0000-0000-000044000000}"/>
    <cellStyle name="標準12" xfId="65" xr:uid="{00000000-0005-0000-0000-000045000000}"/>
    <cellStyle name="未定義" xfId="66" xr:uid="{00000000-0005-0000-0000-000046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showGridLines="0" tabSelected="1" view="pageBreakPreview" zoomScaleNormal="100" zoomScaleSheetLayoutView="100" workbookViewId="0">
      <selection activeCell="G79" sqref="G79"/>
    </sheetView>
  </sheetViews>
  <sheetFormatPr defaultRowHeight="13"/>
  <cols>
    <col min="1" max="1" width="2.1796875" style="15" customWidth="1"/>
    <col min="2" max="3" width="5.54296875" style="15" customWidth="1"/>
    <col min="4" max="4" width="10.54296875" style="15" customWidth="1"/>
    <col min="5" max="5" width="3.54296875" style="15" customWidth="1"/>
    <col min="6" max="6" width="10.54296875" style="15" customWidth="1"/>
    <col min="7" max="7" width="3.54296875" style="15" customWidth="1"/>
    <col min="8" max="8" width="10.54296875" style="15" customWidth="1"/>
    <col min="9" max="9" width="3.54296875" style="15" customWidth="1"/>
    <col min="10" max="10" width="10.54296875" style="15" customWidth="1"/>
    <col min="11" max="11" width="3.54296875" style="15" customWidth="1"/>
    <col min="12" max="12" width="10.54296875" style="15" customWidth="1"/>
    <col min="13" max="13" width="3.54296875" style="15" customWidth="1"/>
    <col min="14" max="14" width="10.54296875" style="15" customWidth="1"/>
    <col min="15" max="15" width="3.54296875" style="15" customWidth="1"/>
    <col min="16" max="16" width="10.54296875" style="15" customWidth="1"/>
    <col min="17" max="18" width="2.1796875" style="15" customWidth="1"/>
  </cols>
  <sheetData>
    <row r="1" spans="2:17" ht="44.25" customHeight="1" thickBot="1">
      <c r="B1" s="104"/>
    </row>
    <row r="2" spans="2:17" ht="15" customHeight="1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7" ht="18" customHeight="1">
      <c r="B3" s="455" t="s">
        <v>372</v>
      </c>
      <c r="C3" s="456"/>
      <c r="D3" s="456"/>
      <c r="Q3" s="108"/>
    </row>
    <row r="4" spans="2:17" ht="15" customHeight="1">
      <c r="B4" s="109"/>
      <c r="Q4" s="108"/>
    </row>
    <row r="5" spans="2:17" ht="15" customHeight="1">
      <c r="B5" s="109"/>
      <c r="Q5" s="108"/>
    </row>
    <row r="6" spans="2:17" ht="15" customHeight="1">
      <c r="B6" s="457" t="s">
        <v>17</v>
      </c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9"/>
    </row>
    <row r="7" spans="2:17" ht="15" customHeight="1">
      <c r="B7" s="457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9"/>
    </row>
    <row r="8" spans="2:17" ht="15" customHeight="1">
      <c r="B8" s="457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9"/>
    </row>
    <row r="9" spans="2:17" ht="15" customHeight="1">
      <c r="B9" s="109"/>
      <c r="Q9" s="108"/>
    </row>
    <row r="10" spans="2:17" ht="15" customHeight="1">
      <c r="B10" s="109"/>
      <c r="Q10" s="108"/>
    </row>
    <row r="11" spans="2:17" ht="15" customHeight="1">
      <c r="B11" s="109"/>
      <c r="Q11" s="108"/>
    </row>
    <row r="12" spans="2:17" ht="17.25" customHeight="1">
      <c r="B12" s="109"/>
      <c r="D12" s="451" t="s">
        <v>30</v>
      </c>
      <c r="E12" s="451"/>
      <c r="G12" s="452" t="s">
        <v>398</v>
      </c>
      <c r="H12" s="452"/>
      <c r="I12" s="452"/>
      <c r="J12" s="452"/>
      <c r="K12" s="452"/>
      <c r="L12" s="452"/>
      <c r="M12" s="452"/>
      <c r="Q12" s="108"/>
    </row>
    <row r="13" spans="2:17" ht="15" customHeight="1">
      <c r="B13" s="109"/>
      <c r="Q13" s="108"/>
    </row>
    <row r="14" spans="2:17" ht="15" customHeight="1">
      <c r="B14" s="109"/>
      <c r="Q14" s="108"/>
    </row>
    <row r="15" spans="2:17" ht="17.25" customHeight="1">
      <c r="B15" s="109"/>
      <c r="D15" s="451" t="s">
        <v>18</v>
      </c>
      <c r="E15" s="451"/>
      <c r="G15" s="452" t="s">
        <v>397</v>
      </c>
      <c r="H15" s="452"/>
      <c r="I15" s="452"/>
      <c r="J15" s="452"/>
      <c r="K15" s="452"/>
      <c r="L15" s="452"/>
      <c r="M15" s="452"/>
      <c r="Q15" s="108"/>
    </row>
    <row r="16" spans="2:17" ht="15" customHeight="1">
      <c r="B16" s="109"/>
      <c r="Q16" s="108"/>
    </row>
    <row r="17" spans="2:17" ht="15" customHeight="1">
      <c r="B17" s="109"/>
      <c r="Q17" s="108"/>
    </row>
    <row r="18" spans="2:17" ht="17.25" customHeight="1">
      <c r="B18" s="109"/>
      <c r="D18" s="451" t="s">
        <v>31</v>
      </c>
      <c r="E18" s="451"/>
      <c r="G18" s="452" t="s">
        <v>401</v>
      </c>
      <c r="H18" s="452"/>
      <c r="I18" s="452"/>
      <c r="J18" s="452"/>
      <c r="K18" s="452"/>
      <c r="L18" s="452"/>
      <c r="M18" s="452"/>
      <c r="N18" s="68"/>
      <c r="O18" s="68"/>
      <c r="Q18" s="108"/>
    </row>
    <row r="19" spans="2:17" ht="15" customHeight="1">
      <c r="B19" s="109"/>
      <c r="Q19" s="108"/>
    </row>
    <row r="20" spans="2:17" ht="15" customHeight="1">
      <c r="B20" s="109"/>
      <c r="Q20" s="108"/>
    </row>
    <row r="21" spans="2:17" ht="15" customHeight="1">
      <c r="B21" s="109"/>
      <c r="Q21" s="108"/>
    </row>
    <row r="22" spans="2:17" ht="15" customHeight="1">
      <c r="B22" s="109"/>
      <c r="Q22" s="108"/>
    </row>
    <row r="23" spans="2:17" ht="15" customHeight="1">
      <c r="B23" s="109"/>
      <c r="C23" s="453"/>
      <c r="D23" s="454"/>
      <c r="E23" s="492"/>
      <c r="F23" s="486"/>
      <c r="G23" s="493"/>
      <c r="H23" s="486"/>
      <c r="I23" s="493"/>
      <c r="J23" s="486"/>
      <c r="K23" s="493"/>
      <c r="L23" s="486"/>
      <c r="M23" s="493"/>
      <c r="N23" s="486"/>
      <c r="O23" s="493"/>
      <c r="P23" s="494"/>
      <c r="Q23" s="108"/>
    </row>
    <row r="24" spans="2:17" ht="15" customHeight="1">
      <c r="B24" s="109"/>
      <c r="C24" s="453"/>
      <c r="D24" s="454"/>
      <c r="E24" s="492"/>
      <c r="F24" s="486"/>
      <c r="G24" s="493"/>
      <c r="H24" s="486"/>
      <c r="I24" s="493"/>
      <c r="J24" s="486"/>
      <c r="K24" s="493"/>
      <c r="L24" s="486"/>
      <c r="M24" s="493"/>
      <c r="N24" s="486"/>
      <c r="O24" s="493"/>
      <c r="P24" s="494"/>
      <c r="Q24" s="108"/>
    </row>
    <row r="25" spans="2:17" ht="15" customHeight="1">
      <c r="B25" s="109"/>
      <c r="C25" s="453"/>
      <c r="D25" s="454"/>
      <c r="E25" s="492"/>
      <c r="F25" s="486"/>
      <c r="G25" s="493"/>
      <c r="H25" s="486"/>
      <c r="I25" s="493"/>
      <c r="J25" s="486"/>
      <c r="K25" s="493"/>
      <c r="L25" s="486"/>
      <c r="M25" s="493"/>
      <c r="N25" s="486"/>
      <c r="O25" s="493"/>
      <c r="P25" s="494"/>
      <c r="Q25" s="108"/>
    </row>
    <row r="26" spans="2:17" ht="15" customHeight="1">
      <c r="B26" s="109"/>
      <c r="C26" s="453"/>
      <c r="D26" s="454"/>
      <c r="E26" s="492"/>
      <c r="F26" s="486"/>
      <c r="G26" s="493"/>
      <c r="H26" s="486"/>
      <c r="I26" s="493"/>
      <c r="J26" s="486"/>
      <c r="K26" s="493"/>
      <c r="L26" s="486"/>
      <c r="M26" s="493"/>
      <c r="N26" s="486"/>
      <c r="O26" s="493"/>
      <c r="P26" s="494"/>
      <c r="Q26" s="108"/>
    </row>
    <row r="27" spans="2:17" ht="15" customHeight="1" thickBot="1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</row>
    <row r="28" spans="2:17" ht="21.75" customHeight="1">
      <c r="M28" s="439" t="s">
        <v>19</v>
      </c>
      <c r="N28" s="439"/>
      <c r="O28" s="439"/>
      <c r="P28" s="439"/>
    </row>
    <row r="29" spans="2:17" ht="43.5" customHeight="1" thickBot="1"/>
    <row r="30" spans="2:17" ht="15" customHeight="1"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2:17" ht="15" customHeight="1">
      <c r="B31" s="109"/>
      <c r="Q31" s="108"/>
    </row>
    <row r="32" spans="2:17" ht="15" customHeight="1">
      <c r="B32" s="109"/>
      <c r="Q32" s="108"/>
    </row>
    <row r="33" spans="2:17" ht="15" customHeight="1">
      <c r="B33" s="109"/>
      <c r="Q33" s="108"/>
    </row>
    <row r="34" spans="2:17" ht="15" customHeight="1">
      <c r="B34" s="109"/>
      <c r="G34" s="441"/>
      <c r="H34" s="441"/>
      <c r="I34" s="441"/>
      <c r="J34" s="441"/>
      <c r="K34" s="441"/>
      <c r="Q34" s="108"/>
    </row>
    <row r="35" spans="2:17" ht="15" customHeight="1">
      <c r="B35" s="109"/>
      <c r="D35" s="440" t="s">
        <v>32</v>
      </c>
      <c r="E35" s="440"/>
      <c r="F35" s="113"/>
      <c r="G35" s="442"/>
      <c r="H35" s="442"/>
      <c r="I35" s="442"/>
      <c r="J35" s="442"/>
      <c r="K35" s="442"/>
      <c r="L35" s="113"/>
      <c r="M35" s="114" t="s">
        <v>20</v>
      </c>
      <c r="Q35" s="108"/>
    </row>
    <row r="36" spans="2:17" ht="15" customHeight="1">
      <c r="B36" s="109"/>
      <c r="F36" s="443" t="s">
        <v>34</v>
      </c>
      <c r="G36" s="445"/>
      <c r="H36" s="445"/>
      <c r="I36" s="447" t="s">
        <v>20</v>
      </c>
      <c r="J36" s="449" t="s">
        <v>21</v>
      </c>
      <c r="K36" s="445"/>
      <c r="L36" s="445"/>
      <c r="M36" s="447" t="s">
        <v>22</v>
      </c>
      <c r="Q36" s="108"/>
    </row>
    <row r="37" spans="2:17" ht="18" customHeight="1">
      <c r="B37" s="109"/>
      <c r="F37" s="444"/>
      <c r="G37" s="446"/>
      <c r="H37" s="446"/>
      <c r="I37" s="448"/>
      <c r="J37" s="450"/>
      <c r="K37" s="446"/>
      <c r="L37" s="446"/>
      <c r="M37" s="448"/>
      <c r="Q37" s="108"/>
    </row>
    <row r="38" spans="2:17" ht="15" customHeight="1">
      <c r="B38" s="109"/>
      <c r="Q38" s="108"/>
    </row>
    <row r="39" spans="2:17" ht="15" customHeight="1">
      <c r="B39" s="109"/>
      <c r="D39" s="440" t="s">
        <v>33</v>
      </c>
      <c r="E39" s="440"/>
      <c r="F39" s="115" t="s">
        <v>356</v>
      </c>
      <c r="G39" s="115"/>
      <c r="H39" s="115"/>
      <c r="I39" s="115"/>
      <c r="J39" s="116"/>
      <c r="K39" s="115"/>
      <c r="L39" s="116">
        <v>2</v>
      </c>
      <c r="M39" s="115" t="s">
        <v>229</v>
      </c>
      <c r="Q39" s="108"/>
    </row>
    <row r="40" spans="2:17" ht="15" customHeight="1">
      <c r="B40" s="109"/>
      <c r="F40" s="81"/>
      <c r="G40" s="81"/>
      <c r="H40" s="81"/>
      <c r="I40" s="81"/>
      <c r="J40" s="85"/>
      <c r="K40" s="81"/>
      <c r="L40" s="85"/>
      <c r="M40" s="81"/>
      <c r="Q40" s="108"/>
    </row>
    <row r="41" spans="2:17" ht="18" customHeight="1">
      <c r="B41" s="109"/>
      <c r="F41" s="115" t="s">
        <v>352</v>
      </c>
      <c r="G41" s="117"/>
      <c r="H41" s="117"/>
      <c r="I41" s="117"/>
      <c r="J41" s="116"/>
      <c r="K41" s="115"/>
      <c r="L41" s="116">
        <v>2</v>
      </c>
      <c r="M41" s="115" t="s">
        <v>229</v>
      </c>
      <c r="Q41" s="108"/>
    </row>
    <row r="42" spans="2:17" ht="15" customHeight="1">
      <c r="B42" s="109"/>
      <c r="F42" s="81"/>
      <c r="G42" s="81"/>
      <c r="H42" s="81"/>
      <c r="I42" s="81"/>
      <c r="J42" s="85"/>
      <c r="K42" s="81"/>
      <c r="L42" s="85"/>
      <c r="M42" s="81"/>
      <c r="Q42" s="108"/>
    </row>
    <row r="43" spans="2:17" ht="15" customHeight="1">
      <c r="B43" s="109"/>
      <c r="F43" s="115" t="s">
        <v>353</v>
      </c>
      <c r="G43" s="117"/>
      <c r="H43" s="117"/>
      <c r="I43" s="117"/>
      <c r="J43" s="116"/>
      <c r="K43" s="115"/>
      <c r="L43" s="116">
        <v>2</v>
      </c>
      <c r="M43" s="115" t="s">
        <v>229</v>
      </c>
      <c r="Q43" s="108"/>
    </row>
    <row r="44" spans="2:17" ht="15" customHeight="1">
      <c r="B44" s="109"/>
      <c r="F44" s="81"/>
      <c r="G44" s="81"/>
      <c r="H44" s="81"/>
      <c r="I44" s="81"/>
      <c r="J44" s="85"/>
      <c r="K44" s="81"/>
      <c r="L44" s="85"/>
      <c r="M44" s="81"/>
      <c r="Q44" s="108"/>
    </row>
    <row r="45" spans="2:17" ht="15" customHeight="1">
      <c r="B45" s="109"/>
      <c r="F45" s="115" t="s">
        <v>354</v>
      </c>
      <c r="G45" s="115"/>
      <c r="H45" s="115"/>
      <c r="I45" s="115"/>
      <c r="J45" s="116"/>
      <c r="K45" s="115"/>
      <c r="L45" s="116">
        <v>2</v>
      </c>
      <c r="M45" s="115" t="s">
        <v>229</v>
      </c>
      <c r="Q45" s="108"/>
    </row>
    <row r="46" spans="2:17" ht="15" customHeight="1">
      <c r="B46" s="109"/>
      <c r="F46" s="81"/>
      <c r="G46" s="81"/>
      <c r="H46" s="81"/>
      <c r="I46" s="81"/>
      <c r="J46" s="85"/>
      <c r="K46" s="81"/>
      <c r="L46" s="85"/>
      <c r="M46" s="81"/>
      <c r="Q46" s="108"/>
    </row>
    <row r="47" spans="2:17" ht="15" customHeight="1">
      <c r="B47" s="109"/>
      <c r="F47" s="115" t="s">
        <v>355</v>
      </c>
      <c r="G47" s="115"/>
      <c r="H47" s="115"/>
      <c r="I47" s="115"/>
      <c r="J47" s="116"/>
      <c r="K47" s="115"/>
      <c r="L47" s="116">
        <v>2</v>
      </c>
      <c r="M47" s="115" t="s">
        <v>229</v>
      </c>
      <c r="Q47" s="108"/>
    </row>
    <row r="48" spans="2:17" ht="15" customHeight="1">
      <c r="B48" s="109"/>
      <c r="F48" s="81"/>
      <c r="G48" s="81"/>
      <c r="H48" s="81"/>
      <c r="I48" s="81"/>
      <c r="J48" s="85"/>
      <c r="K48" s="81"/>
      <c r="L48" s="85"/>
      <c r="M48" s="81"/>
      <c r="Q48" s="108"/>
    </row>
    <row r="49" spans="2:17" ht="15" customHeight="1">
      <c r="B49" s="109"/>
      <c r="F49" s="115" t="s">
        <v>399</v>
      </c>
      <c r="G49" s="115"/>
      <c r="H49" s="115"/>
      <c r="I49" s="115"/>
      <c r="J49" s="116"/>
      <c r="K49" s="115"/>
      <c r="L49" s="116"/>
      <c r="M49" s="115"/>
      <c r="Q49" s="108"/>
    </row>
    <row r="50" spans="2:17" ht="15" customHeight="1">
      <c r="B50" s="109"/>
      <c r="F50" s="81"/>
      <c r="G50" s="81"/>
      <c r="H50" s="81"/>
      <c r="I50" s="81"/>
      <c r="J50" s="81"/>
      <c r="K50" s="81"/>
      <c r="L50" s="81"/>
      <c r="M50" s="81"/>
      <c r="Q50" s="108"/>
    </row>
    <row r="51" spans="2:17" ht="15" customHeight="1">
      <c r="B51" s="109"/>
      <c r="F51" s="115"/>
      <c r="G51" s="115"/>
      <c r="H51" s="115"/>
      <c r="I51" s="115"/>
      <c r="J51" s="116"/>
      <c r="K51" s="115"/>
      <c r="L51" s="116"/>
      <c r="M51" s="115"/>
      <c r="Q51" s="108"/>
    </row>
    <row r="52" spans="2:17" ht="15" customHeight="1">
      <c r="B52" s="109"/>
      <c r="F52" s="81"/>
      <c r="G52" s="81"/>
      <c r="H52" s="81"/>
      <c r="I52" s="81"/>
      <c r="J52" s="81"/>
      <c r="K52" s="81"/>
      <c r="L52" s="81"/>
      <c r="M52" s="81"/>
      <c r="Q52" s="108"/>
    </row>
    <row r="53" spans="2:17" ht="15" customHeight="1">
      <c r="B53" s="109"/>
      <c r="F53" s="115" t="s">
        <v>23</v>
      </c>
      <c r="G53" s="115"/>
      <c r="H53" s="115"/>
      <c r="I53" s="115"/>
      <c r="J53" s="115"/>
      <c r="K53" s="115"/>
      <c r="L53" s="115"/>
      <c r="M53" s="115"/>
      <c r="Q53" s="108"/>
    </row>
    <row r="54" spans="2:17" ht="15" customHeight="1">
      <c r="B54" s="109"/>
      <c r="Q54" s="108"/>
    </row>
    <row r="55" spans="2:17" ht="15" customHeight="1" thickBot="1"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2"/>
    </row>
    <row r="56" spans="2:17" ht="22.5" customHeight="1">
      <c r="M56" s="439" t="s">
        <v>24</v>
      </c>
      <c r="N56" s="439"/>
      <c r="O56" s="439"/>
      <c r="P56" s="439"/>
    </row>
  </sheetData>
  <mergeCells count="33">
    <mergeCell ref="B3:D3"/>
    <mergeCell ref="B6:Q8"/>
    <mergeCell ref="D12:E12"/>
    <mergeCell ref="G12:M12"/>
    <mergeCell ref="D15:E15"/>
    <mergeCell ref="G15:M15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  <mergeCell ref="D39:E39"/>
    <mergeCell ref="M56:P56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rowBreaks count="1" manualBreakCount="1">
    <brk id="2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8"/>
  <sheetViews>
    <sheetView view="pageBreakPreview" zoomScale="130" zoomScaleNormal="80" zoomScaleSheetLayoutView="130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2.453125" style="14" customWidth="1"/>
    <col min="12" max="12" width="10.81640625" style="81" bestFit="1" customWidth="1"/>
    <col min="13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86"/>
      <c r="G3" s="24"/>
      <c r="H3" s="24"/>
      <c r="I3" s="25"/>
      <c r="J3" s="26"/>
    </row>
    <row r="4" spans="1:11" ht="13" customHeight="1">
      <c r="A4" s="28">
        <v>6</v>
      </c>
      <c r="B4" s="29" t="str">
        <f>鑑!B16</f>
        <v>各戸修繕</v>
      </c>
      <c r="C4" s="30"/>
      <c r="D4" s="31"/>
      <c r="E4" s="32"/>
      <c r="F4" s="188"/>
      <c r="G4" s="34"/>
      <c r="H4" s="34"/>
      <c r="I4" s="35"/>
      <c r="J4" s="36"/>
    </row>
    <row r="5" spans="1:11" ht="13" customHeight="1">
      <c r="A5" s="37"/>
      <c r="B5" s="38"/>
      <c r="C5" s="39"/>
      <c r="D5" s="40"/>
      <c r="E5" s="22"/>
      <c r="F5" s="186"/>
      <c r="G5" s="24"/>
      <c r="H5" s="41"/>
      <c r="I5" s="42"/>
      <c r="J5" s="26"/>
    </row>
    <row r="6" spans="1:11" ht="13" customHeight="1">
      <c r="A6" s="43" t="s">
        <v>322</v>
      </c>
      <c r="B6" s="44" t="s">
        <v>386</v>
      </c>
      <c r="C6" s="45"/>
      <c r="D6" s="46"/>
      <c r="E6" s="32">
        <v>1</v>
      </c>
      <c r="F6" s="188" t="s">
        <v>12</v>
      </c>
      <c r="G6" s="122"/>
      <c r="H6" s="47"/>
      <c r="I6" s="48"/>
      <c r="J6" s="49" t="s">
        <v>375</v>
      </c>
    </row>
    <row r="7" spans="1:11" ht="13" customHeight="1">
      <c r="A7" s="37"/>
      <c r="B7" s="38"/>
      <c r="C7" s="39"/>
      <c r="D7" s="40"/>
      <c r="E7" s="38"/>
      <c r="F7" s="186"/>
      <c r="G7" s="118"/>
      <c r="H7" s="41"/>
      <c r="I7" s="120"/>
      <c r="J7" s="121"/>
    </row>
    <row r="8" spans="1:11" ht="13" customHeight="1">
      <c r="A8" s="43" t="s">
        <v>323</v>
      </c>
      <c r="B8" s="44" t="s">
        <v>389</v>
      </c>
      <c r="C8" s="45"/>
      <c r="D8" s="46"/>
      <c r="E8" s="32">
        <v>1</v>
      </c>
      <c r="F8" s="188" t="s">
        <v>12</v>
      </c>
      <c r="G8" s="122"/>
      <c r="H8" s="47"/>
      <c r="I8" s="124"/>
      <c r="J8" s="125" t="s">
        <v>376</v>
      </c>
    </row>
    <row r="9" spans="1:11" ht="13" customHeight="1">
      <c r="A9" s="37"/>
      <c r="B9" s="126"/>
      <c r="C9" s="55"/>
      <c r="D9" s="127"/>
      <c r="E9" s="128"/>
      <c r="F9" s="187"/>
      <c r="G9" s="1"/>
      <c r="H9" s="119"/>
      <c r="I9" s="129"/>
      <c r="J9" s="130"/>
    </row>
    <row r="10" spans="1:11" ht="13" customHeight="1">
      <c r="A10" s="43"/>
      <c r="B10" s="131"/>
      <c r="C10" s="45"/>
      <c r="D10" s="46"/>
      <c r="E10" s="32"/>
      <c r="F10" s="188"/>
      <c r="G10" s="122"/>
      <c r="H10" s="47"/>
      <c r="I10" s="134"/>
      <c r="J10" s="135"/>
    </row>
    <row r="11" spans="1:11" ht="13" customHeight="1">
      <c r="A11" s="18"/>
      <c r="B11" s="38"/>
      <c r="C11" s="39"/>
      <c r="D11" s="40"/>
      <c r="E11" s="22"/>
      <c r="F11" s="186"/>
      <c r="G11" s="24"/>
      <c r="H11" s="41"/>
      <c r="I11" s="42"/>
      <c r="J11" s="26"/>
    </row>
    <row r="12" spans="1:11" ht="13" customHeight="1">
      <c r="A12" s="43"/>
      <c r="B12" s="44"/>
      <c r="C12" s="45"/>
      <c r="D12" s="46"/>
      <c r="E12" s="32"/>
      <c r="F12" s="188"/>
      <c r="G12" s="34"/>
      <c r="H12" s="47"/>
      <c r="I12" s="48"/>
      <c r="J12" s="49"/>
    </row>
    <row r="13" spans="1:11" ht="13" customHeight="1">
      <c r="A13" s="37"/>
      <c r="B13" s="38"/>
      <c r="C13" s="55"/>
      <c r="D13" s="127"/>
      <c r="E13" s="128"/>
      <c r="F13" s="187"/>
      <c r="G13" s="1"/>
      <c r="H13" s="119"/>
      <c r="I13" s="129"/>
      <c r="J13" s="130"/>
    </row>
    <row r="14" spans="1:11" ht="13" customHeight="1">
      <c r="A14" s="43"/>
      <c r="B14" s="44"/>
      <c r="C14" s="45"/>
      <c r="D14" s="46"/>
      <c r="E14" s="32"/>
      <c r="F14" s="188"/>
      <c r="G14" s="122"/>
      <c r="H14" s="47"/>
      <c r="I14" s="134"/>
      <c r="J14" s="135"/>
    </row>
    <row r="15" spans="1:11" ht="13" customHeight="1">
      <c r="A15" s="37"/>
      <c r="B15" s="38"/>
      <c r="C15" s="39"/>
      <c r="D15" s="50"/>
      <c r="E15" s="22"/>
      <c r="F15" s="186"/>
      <c r="G15" s="24"/>
      <c r="H15" s="41"/>
      <c r="I15" s="42"/>
      <c r="J15" s="26"/>
    </row>
    <row r="16" spans="1:11" ht="13" customHeight="1">
      <c r="A16" s="43"/>
      <c r="B16" s="44"/>
      <c r="C16" s="45"/>
      <c r="D16" s="31"/>
      <c r="E16" s="32"/>
      <c r="F16" s="188"/>
      <c r="G16" s="34"/>
      <c r="H16" s="47"/>
      <c r="I16" s="48"/>
      <c r="J16" s="49"/>
    </row>
    <row r="17" spans="1:11" ht="13" customHeight="1">
      <c r="A17" s="37"/>
      <c r="B17" s="38"/>
      <c r="C17" s="39"/>
      <c r="D17" s="50"/>
      <c r="E17" s="22"/>
      <c r="F17" s="186"/>
      <c r="G17" s="24"/>
      <c r="H17" s="41"/>
      <c r="I17" s="42"/>
      <c r="J17" s="26"/>
    </row>
    <row r="18" spans="1:11" ht="13" customHeight="1">
      <c r="A18" s="43"/>
      <c r="B18" s="44"/>
      <c r="C18" s="45"/>
      <c r="D18" s="31"/>
      <c r="E18" s="32"/>
      <c r="F18" s="188"/>
      <c r="G18" s="34"/>
      <c r="H18" s="47"/>
      <c r="I18" s="48"/>
      <c r="J18" s="49"/>
    </row>
    <row r="19" spans="1:11" ht="13" customHeight="1">
      <c r="A19" s="37"/>
      <c r="B19" s="38"/>
      <c r="C19" s="39"/>
      <c r="D19" s="50"/>
      <c r="E19" s="22"/>
      <c r="F19" s="186"/>
      <c r="G19" s="24"/>
      <c r="H19" s="41"/>
      <c r="I19" s="42"/>
      <c r="J19" s="26"/>
      <c r="K19" s="51"/>
    </row>
    <row r="20" spans="1:11" ht="13" customHeight="1">
      <c r="A20" s="43"/>
      <c r="B20" s="44"/>
      <c r="C20" s="45"/>
      <c r="D20" s="31"/>
      <c r="E20" s="32"/>
      <c r="F20" s="188"/>
      <c r="G20" s="34"/>
      <c r="H20" s="47"/>
      <c r="I20" s="48"/>
      <c r="J20" s="49"/>
    </row>
    <row r="21" spans="1:11" ht="13" customHeight="1">
      <c r="A21" s="37"/>
      <c r="B21" s="38"/>
      <c r="C21" s="39"/>
      <c r="D21" s="50"/>
      <c r="E21" s="22"/>
      <c r="F21" s="186"/>
      <c r="G21" s="24"/>
      <c r="H21" s="41"/>
      <c r="I21" s="42"/>
      <c r="J21" s="26"/>
    </row>
    <row r="22" spans="1:11" ht="13" customHeight="1">
      <c r="A22" s="43"/>
      <c r="B22" s="44"/>
      <c r="C22" s="45"/>
      <c r="D22" s="31"/>
      <c r="E22" s="32"/>
      <c r="F22" s="188"/>
      <c r="G22" s="34"/>
      <c r="H22" s="47"/>
      <c r="I22" s="48"/>
      <c r="J22" s="49"/>
    </row>
    <row r="23" spans="1:11" ht="13" customHeight="1">
      <c r="A23" s="37"/>
      <c r="B23" s="38"/>
      <c r="C23" s="39"/>
      <c r="D23" s="50"/>
      <c r="E23" s="22"/>
      <c r="F23" s="186"/>
      <c r="G23" s="24"/>
      <c r="H23" s="41"/>
      <c r="I23" s="42"/>
      <c r="J23" s="26"/>
    </row>
    <row r="24" spans="1:11" ht="13" customHeight="1">
      <c r="A24" s="43"/>
      <c r="B24" s="44"/>
      <c r="C24" s="45"/>
      <c r="D24" s="31"/>
      <c r="E24" s="32"/>
      <c r="F24" s="188"/>
      <c r="G24" s="34"/>
      <c r="H24" s="47"/>
      <c r="I24" s="48"/>
      <c r="J24" s="49"/>
    </row>
    <row r="25" spans="1:11" ht="13" customHeight="1">
      <c r="A25" s="37"/>
      <c r="B25" s="38"/>
      <c r="C25" s="39"/>
      <c r="D25" s="50"/>
      <c r="E25" s="22"/>
      <c r="F25" s="186"/>
      <c r="G25" s="24"/>
      <c r="H25" s="41"/>
      <c r="I25" s="42"/>
      <c r="J25" s="26"/>
    </row>
    <row r="26" spans="1:11" ht="13" customHeight="1">
      <c r="A26" s="43"/>
      <c r="B26" s="44"/>
      <c r="C26" s="45"/>
      <c r="D26" s="31"/>
      <c r="E26" s="32"/>
      <c r="F26" s="188"/>
      <c r="G26" s="34"/>
      <c r="H26" s="47"/>
      <c r="I26" s="48"/>
      <c r="J26" s="49"/>
    </row>
    <row r="27" spans="1:11" ht="13" customHeight="1">
      <c r="A27" s="18"/>
      <c r="B27" s="38"/>
      <c r="C27" s="39"/>
      <c r="D27" s="50"/>
      <c r="E27" s="22"/>
      <c r="F27" s="186"/>
      <c r="G27" s="24"/>
      <c r="H27" s="41"/>
      <c r="I27" s="42"/>
      <c r="J27" s="26"/>
    </row>
    <row r="28" spans="1:11" ht="13" customHeight="1">
      <c r="A28" s="28"/>
      <c r="B28" s="44"/>
      <c r="C28" s="45"/>
      <c r="D28" s="31"/>
      <c r="E28" s="32"/>
      <c r="F28" s="188"/>
      <c r="G28" s="34"/>
      <c r="H28" s="47"/>
      <c r="I28" s="48"/>
      <c r="J28" s="49"/>
    </row>
    <row r="29" spans="1:11" ht="13" customHeight="1">
      <c r="A29" s="18"/>
      <c r="B29" s="38"/>
      <c r="C29" s="39"/>
      <c r="D29" s="50"/>
      <c r="E29" s="22"/>
      <c r="F29" s="186"/>
      <c r="G29" s="24"/>
      <c r="H29" s="41"/>
      <c r="I29" s="42"/>
      <c r="J29" s="26"/>
    </row>
    <row r="30" spans="1:11" ht="13" customHeight="1">
      <c r="A30" s="28"/>
      <c r="B30" s="44"/>
      <c r="C30" s="45"/>
      <c r="D30" s="31"/>
      <c r="E30" s="32"/>
      <c r="F30" s="188"/>
      <c r="G30" s="34"/>
      <c r="H30" s="47"/>
      <c r="I30" s="48"/>
      <c r="J30" s="49"/>
    </row>
    <row r="31" spans="1:11" ht="13" customHeight="1">
      <c r="A31" s="18"/>
      <c r="B31" s="38"/>
      <c r="C31" s="39"/>
      <c r="D31" s="50"/>
      <c r="E31" s="22"/>
      <c r="F31" s="186"/>
      <c r="G31" s="24"/>
      <c r="H31" s="41"/>
      <c r="I31" s="42"/>
      <c r="J31" s="26"/>
    </row>
    <row r="32" spans="1:11" ht="13" customHeight="1">
      <c r="A32" s="28"/>
      <c r="B32" s="44"/>
      <c r="C32" s="45"/>
      <c r="D32" s="31"/>
      <c r="E32" s="32"/>
      <c r="F32" s="188"/>
      <c r="G32" s="34"/>
      <c r="H32" s="47"/>
      <c r="I32" s="48"/>
      <c r="J32" s="49"/>
    </row>
    <row r="33" spans="1:12" ht="13" customHeight="1">
      <c r="A33" s="18"/>
      <c r="B33" s="38"/>
      <c r="C33" s="39"/>
      <c r="D33" s="50"/>
      <c r="E33" s="22"/>
      <c r="F33" s="186"/>
      <c r="G33" s="24"/>
      <c r="H33" s="41"/>
      <c r="I33" s="42"/>
      <c r="J33" s="26"/>
    </row>
    <row r="34" spans="1:12" ht="13" customHeight="1">
      <c r="A34" s="28"/>
      <c r="B34" s="44"/>
      <c r="C34" s="45"/>
      <c r="D34" s="31"/>
      <c r="E34" s="32"/>
      <c r="F34" s="188"/>
      <c r="G34" s="34"/>
      <c r="H34" s="47"/>
      <c r="I34" s="48"/>
      <c r="J34" s="49"/>
      <c r="L34" s="83"/>
    </row>
    <row r="35" spans="1:12" ht="13" customHeight="1">
      <c r="A35" s="18"/>
      <c r="B35" s="38"/>
      <c r="C35" s="52"/>
      <c r="D35" s="50"/>
      <c r="E35" s="22"/>
      <c r="F35" s="186"/>
      <c r="G35" s="24"/>
      <c r="H35" s="41"/>
      <c r="I35" s="42"/>
      <c r="J35" s="26"/>
    </row>
    <row r="36" spans="1:12" ht="13" customHeight="1">
      <c r="A36" s="53"/>
      <c r="B36" s="187" t="s">
        <v>11</v>
      </c>
      <c r="C36" s="55"/>
      <c r="D36" s="56"/>
      <c r="E36" s="57"/>
      <c r="F36" s="187"/>
      <c r="G36" s="74"/>
      <c r="H36" s="34"/>
      <c r="I36" s="48"/>
      <c r="J36" s="49"/>
    </row>
    <row r="37" spans="1:12" ht="13" customHeight="1">
      <c r="A37" s="18"/>
      <c r="B37" s="38"/>
      <c r="C37" s="39"/>
      <c r="D37" s="50"/>
      <c r="E37" s="22"/>
      <c r="F37" s="186"/>
      <c r="G37" s="24"/>
      <c r="H37" s="41"/>
      <c r="I37" s="42"/>
      <c r="J37" s="26"/>
    </row>
    <row r="38" spans="1:12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2" ht="22" customHeight="1">
      <c r="J39" s="87" t="s">
        <v>10</v>
      </c>
    </row>
    <row r="40" spans="1:12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2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2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2" ht="13" customHeight="1">
      <c r="A43" s="136"/>
      <c r="B43" s="137"/>
      <c r="C43" s="137"/>
      <c r="D43" s="138"/>
      <c r="E43" s="139"/>
      <c r="F43" s="140"/>
      <c r="G43" s="141"/>
      <c r="H43" s="142"/>
      <c r="I43" s="145"/>
      <c r="J43" s="146"/>
    </row>
    <row r="44" spans="1:12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2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2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2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2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3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2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2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2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2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2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2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2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2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2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  <c r="L73" s="83"/>
    </row>
    <row r="74" spans="1:12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2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2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2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2" ht="22" customHeight="1">
      <c r="A78" s="140"/>
      <c r="B78" s="138"/>
      <c r="C78" s="138"/>
      <c r="D78" s="138"/>
      <c r="E78" s="138"/>
      <c r="F78" s="140"/>
      <c r="G78" s="138"/>
      <c r="H78" s="171"/>
      <c r="I78" s="145"/>
      <c r="J78" s="172"/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8"/>
  <sheetViews>
    <sheetView view="pageBreakPreview" zoomScaleNormal="80" zoomScaleSheetLayoutView="100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.54296875" style="14" customWidth="1"/>
    <col min="12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86"/>
      <c r="G3" s="24"/>
      <c r="H3" s="24"/>
      <c r="I3" s="25"/>
      <c r="J3" s="26"/>
    </row>
    <row r="4" spans="1:11" ht="13" customHeight="1">
      <c r="A4" s="28" t="s">
        <v>322</v>
      </c>
      <c r="B4" s="29" t="str">
        <f>各戸!B6</f>
        <v>1-307号室</v>
      </c>
      <c r="C4" s="45"/>
      <c r="D4" s="31"/>
      <c r="E4" s="32"/>
      <c r="F4" s="188"/>
      <c r="G4" s="34"/>
      <c r="H4" s="34"/>
      <c r="I4" s="35"/>
      <c r="J4" s="36"/>
    </row>
    <row r="5" spans="1:11" ht="13" customHeight="1">
      <c r="A5" s="321"/>
      <c r="B5" s="363" t="s">
        <v>225</v>
      </c>
      <c r="C5" s="373" t="s">
        <v>221</v>
      </c>
      <c r="D5" s="365"/>
      <c r="E5" s="363"/>
      <c r="F5" s="366"/>
      <c r="G5" s="330"/>
      <c r="H5" s="331"/>
      <c r="I5" s="332"/>
      <c r="J5" s="397"/>
      <c r="K5" s="174"/>
    </row>
    <row r="6" spans="1:11" ht="13" customHeight="1">
      <c r="A6" s="322"/>
      <c r="B6" s="374" t="s">
        <v>222</v>
      </c>
      <c r="C6" s="372" t="s">
        <v>124</v>
      </c>
      <c r="D6" s="368" t="s">
        <v>86</v>
      </c>
      <c r="E6" s="369">
        <f>ROUND(31.4+9.0775,1)</f>
        <v>40.5</v>
      </c>
      <c r="F6" s="370" t="s">
        <v>1</v>
      </c>
      <c r="G6" s="334"/>
      <c r="H6" s="338"/>
      <c r="I6" s="336"/>
      <c r="J6" s="398"/>
      <c r="K6" s="174"/>
    </row>
    <row r="7" spans="1:11" ht="13" customHeight="1">
      <c r="A7" s="321"/>
      <c r="B7" s="363"/>
      <c r="C7" s="364"/>
      <c r="D7" s="365"/>
      <c r="E7" s="363"/>
      <c r="F7" s="366"/>
      <c r="G7" s="118"/>
      <c r="H7" s="119"/>
      <c r="I7" s="120"/>
      <c r="J7" s="413"/>
      <c r="K7" s="174"/>
    </row>
    <row r="8" spans="1:11" ht="13" customHeight="1">
      <c r="A8" s="322"/>
      <c r="B8" s="410"/>
      <c r="C8" s="372"/>
      <c r="D8" s="368"/>
      <c r="E8" s="369"/>
      <c r="F8" s="370"/>
      <c r="G8" s="122"/>
      <c r="H8" s="123"/>
      <c r="I8" s="124"/>
      <c r="J8" s="185"/>
      <c r="K8" s="174"/>
    </row>
    <row r="9" spans="1:11" ht="13" customHeight="1">
      <c r="A9" s="321"/>
      <c r="B9" s="377"/>
      <c r="C9" s="364" t="s">
        <v>163</v>
      </c>
      <c r="D9" s="365" t="s">
        <v>73</v>
      </c>
      <c r="E9" s="379"/>
      <c r="F9" s="366"/>
      <c r="G9" s="435"/>
      <c r="H9" s="395"/>
      <c r="I9" s="349"/>
      <c r="J9" s="350"/>
      <c r="K9" s="174"/>
    </row>
    <row r="10" spans="1:11" ht="13" customHeight="1">
      <c r="A10" s="322"/>
      <c r="B10" s="383" t="s">
        <v>164</v>
      </c>
      <c r="C10" s="372" t="s">
        <v>165</v>
      </c>
      <c r="D10" s="368" t="s">
        <v>166</v>
      </c>
      <c r="E10" s="423">
        <v>1</v>
      </c>
      <c r="F10" s="370" t="s">
        <v>167</v>
      </c>
      <c r="G10" s="334"/>
      <c r="H10" s="436"/>
      <c r="I10" s="336"/>
      <c r="J10" s="352"/>
      <c r="K10" s="174"/>
    </row>
    <row r="11" spans="1:11" ht="13" customHeight="1">
      <c r="A11" s="323"/>
      <c r="B11" s="363"/>
      <c r="C11" s="364"/>
      <c r="D11" s="365" t="s">
        <v>153</v>
      </c>
      <c r="E11" s="379"/>
      <c r="F11" s="366"/>
      <c r="G11" s="395"/>
      <c r="H11" s="395"/>
      <c r="I11" s="332"/>
      <c r="J11" s="355"/>
      <c r="K11" s="205"/>
    </row>
    <row r="12" spans="1:11" ht="13" customHeight="1">
      <c r="A12" s="324"/>
      <c r="B12" s="410" t="s">
        <v>168</v>
      </c>
      <c r="C12" s="372" t="s">
        <v>169</v>
      </c>
      <c r="D12" s="368" t="s">
        <v>90</v>
      </c>
      <c r="E12" s="423">
        <v>1</v>
      </c>
      <c r="F12" s="370" t="s">
        <v>167</v>
      </c>
      <c r="G12" s="334"/>
      <c r="H12" s="436"/>
      <c r="I12" s="336"/>
      <c r="J12" s="405"/>
      <c r="K12" s="205"/>
    </row>
    <row r="13" spans="1:11" ht="13" customHeight="1">
      <c r="A13" s="321"/>
      <c r="B13" s="377"/>
      <c r="C13" s="364"/>
      <c r="D13" s="365"/>
      <c r="E13" s="379"/>
      <c r="F13" s="366"/>
      <c r="G13" s="435"/>
      <c r="H13" s="395"/>
      <c r="I13" s="349"/>
      <c r="J13" s="353"/>
      <c r="K13" s="174"/>
    </row>
    <row r="14" spans="1:11" ht="13" customHeight="1">
      <c r="A14" s="322"/>
      <c r="B14" s="383" t="s">
        <v>170</v>
      </c>
      <c r="C14" s="372"/>
      <c r="D14" s="368" t="s">
        <v>171</v>
      </c>
      <c r="E14" s="423">
        <v>1</v>
      </c>
      <c r="F14" s="370" t="s">
        <v>12</v>
      </c>
      <c r="G14" s="334"/>
      <c r="H14" s="436"/>
      <c r="I14" s="336"/>
      <c r="J14" s="352"/>
      <c r="K14" s="174"/>
    </row>
    <row r="15" spans="1:11" ht="13" customHeight="1">
      <c r="A15" s="321"/>
      <c r="B15" s="363"/>
      <c r="C15" s="364"/>
      <c r="D15" s="365"/>
      <c r="E15" s="363"/>
      <c r="F15" s="366"/>
      <c r="G15" s="381"/>
      <c r="H15" s="382"/>
      <c r="I15" s="120"/>
      <c r="J15" s="413"/>
      <c r="K15" s="174"/>
    </row>
    <row r="16" spans="1:11" ht="13" customHeight="1">
      <c r="A16" s="322"/>
      <c r="B16" s="410"/>
      <c r="C16" s="372"/>
      <c r="D16" s="368"/>
      <c r="E16" s="369"/>
      <c r="F16" s="370"/>
      <c r="G16" s="122"/>
      <c r="H16" s="338"/>
      <c r="I16" s="124"/>
      <c r="J16" s="421"/>
      <c r="K16" s="174"/>
    </row>
    <row r="17" spans="1:11" ht="13" customHeight="1">
      <c r="A17" s="321"/>
      <c r="B17" s="245"/>
      <c r="C17" s="246" t="s">
        <v>228</v>
      </c>
      <c r="D17" s="247"/>
      <c r="E17" s="194"/>
      <c r="F17" s="248"/>
      <c r="G17" s="1"/>
      <c r="H17" s="123"/>
      <c r="I17" s="120"/>
      <c r="J17" s="180"/>
      <c r="K17" s="174"/>
    </row>
    <row r="18" spans="1:11" ht="13" customHeight="1">
      <c r="A18" s="322"/>
      <c r="B18" s="249" t="s">
        <v>206</v>
      </c>
      <c r="C18" s="250" t="s">
        <v>390</v>
      </c>
      <c r="D18" s="251" t="s">
        <v>171</v>
      </c>
      <c r="E18" s="195">
        <v>1</v>
      </c>
      <c r="F18" s="252" t="s">
        <v>12</v>
      </c>
      <c r="G18" s="122"/>
      <c r="H18" s="133"/>
      <c r="I18" s="134"/>
      <c r="J18" s="135"/>
      <c r="K18" s="174"/>
    </row>
    <row r="19" spans="1:11" ht="13" customHeight="1">
      <c r="A19" s="321"/>
      <c r="B19" s="375"/>
      <c r="C19" s="376" t="s">
        <v>204</v>
      </c>
      <c r="D19" s="365"/>
      <c r="E19" s="363"/>
      <c r="F19" s="366"/>
      <c r="G19" s="1"/>
      <c r="H19" s="123"/>
      <c r="I19" s="120"/>
      <c r="J19" s="367"/>
      <c r="K19" s="174"/>
    </row>
    <row r="20" spans="1:11" ht="13" customHeight="1">
      <c r="A20" s="322"/>
      <c r="B20" s="374" t="s">
        <v>392</v>
      </c>
      <c r="C20" s="372" t="s">
        <v>393</v>
      </c>
      <c r="D20" s="368" t="s">
        <v>171</v>
      </c>
      <c r="E20" s="369">
        <v>1</v>
      </c>
      <c r="F20" s="370" t="s">
        <v>12</v>
      </c>
      <c r="G20" s="122"/>
      <c r="H20" s="133"/>
      <c r="I20" s="124"/>
      <c r="J20" s="415"/>
      <c r="K20" s="174"/>
    </row>
    <row r="21" spans="1:11" ht="13" customHeight="1">
      <c r="A21" s="321"/>
      <c r="B21" s="377"/>
      <c r="C21" s="376"/>
      <c r="D21" s="378"/>
      <c r="E21" s="379"/>
      <c r="F21" s="380"/>
      <c r="G21" s="381"/>
      <c r="H21" s="382"/>
      <c r="I21" s="120"/>
      <c r="J21" s="367"/>
      <c r="K21" s="174"/>
    </row>
    <row r="22" spans="1:11" ht="13" customHeight="1">
      <c r="A22" s="322"/>
      <c r="B22" s="383"/>
      <c r="C22" s="372"/>
      <c r="D22" s="368"/>
      <c r="E22" s="384"/>
      <c r="F22" s="370"/>
      <c r="G22" s="122"/>
      <c r="H22" s="123"/>
      <c r="I22" s="124"/>
      <c r="J22" s="415"/>
      <c r="K22" s="174"/>
    </row>
    <row r="23" spans="1:11" ht="13" customHeight="1">
      <c r="A23" s="37"/>
      <c r="B23" s="182"/>
      <c r="C23" s="246"/>
      <c r="D23" s="247"/>
      <c r="E23" s="194"/>
      <c r="F23" s="248"/>
      <c r="G23" s="118"/>
      <c r="H23" s="119"/>
      <c r="I23" s="120"/>
      <c r="J23" s="180"/>
    </row>
    <row r="24" spans="1:11" ht="13" customHeight="1">
      <c r="A24" s="43"/>
      <c r="B24" s="190"/>
      <c r="C24" s="250"/>
      <c r="D24" s="251"/>
      <c r="E24" s="195"/>
      <c r="F24" s="252"/>
      <c r="G24" s="122"/>
      <c r="H24" s="123"/>
      <c r="I24" s="124"/>
      <c r="J24" s="193"/>
    </row>
    <row r="25" spans="1:11" ht="13" customHeight="1">
      <c r="A25" s="37"/>
      <c r="B25" s="245"/>
      <c r="C25" s="246"/>
      <c r="D25" s="247"/>
      <c r="E25" s="194"/>
      <c r="F25" s="248"/>
      <c r="G25" s="24"/>
      <c r="H25" s="41"/>
      <c r="I25" s="42"/>
      <c r="J25" s="26"/>
    </row>
    <row r="26" spans="1:11" ht="13" customHeight="1">
      <c r="A26" s="43"/>
      <c r="B26" s="249"/>
      <c r="C26" s="250"/>
      <c r="D26" s="251"/>
      <c r="E26" s="195"/>
      <c r="F26" s="252"/>
      <c r="G26" s="122"/>
      <c r="H26" s="123"/>
      <c r="I26" s="48"/>
      <c r="J26" s="49"/>
    </row>
    <row r="27" spans="1:11" ht="13" customHeight="1">
      <c r="A27" s="18"/>
      <c r="B27" s="245"/>
      <c r="C27" s="246"/>
      <c r="D27" s="247"/>
      <c r="E27" s="194"/>
      <c r="F27" s="248"/>
      <c r="G27" s="24"/>
      <c r="H27" s="41"/>
      <c r="I27" s="42"/>
      <c r="J27" s="26"/>
    </row>
    <row r="28" spans="1:11" ht="13" customHeight="1">
      <c r="A28" s="28"/>
      <c r="B28" s="249"/>
      <c r="C28" s="250"/>
      <c r="D28" s="251"/>
      <c r="E28" s="195"/>
      <c r="F28" s="252"/>
      <c r="G28" s="122"/>
      <c r="H28" s="123"/>
      <c r="I28" s="48"/>
      <c r="J28" s="49"/>
    </row>
    <row r="29" spans="1:11" ht="13" customHeight="1">
      <c r="A29" s="18"/>
      <c r="B29" s="245"/>
      <c r="C29" s="246"/>
      <c r="D29" s="247"/>
      <c r="E29" s="194"/>
      <c r="F29" s="248"/>
      <c r="G29" s="314"/>
      <c r="H29" s="24"/>
      <c r="I29" s="315"/>
      <c r="J29" s="130"/>
      <c r="K29" s="51"/>
    </row>
    <row r="30" spans="1:11" ht="13" customHeight="1">
      <c r="A30" s="28"/>
      <c r="B30" s="249"/>
      <c r="C30" s="250"/>
      <c r="D30" s="251"/>
      <c r="E30" s="195"/>
      <c r="F30" s="252"/>
      <c r="G30" s="122"/>
      <c r="H30" s="34"/>
      <c r="I30" s="316"/>
      <c r="J30" s="222"/>
    </row>
    <row r="31" spans="1:11" ht="13" customHeight="1">
      <c r="A31" s="18"/>
      <c r="B31" s="245"/>
      <c r="C31" s="246"/>
      <c r="D31" s="247"/>
      <c r="E31" s="194"/>
      <c r="F31" s="248"/>
      <c r="G31" s="314"/>
      <c r="H31" s="24"/>
      <c r="I31" s="42"/>
      <c r="J31" s="317"/>
    </row>
    <row r="32" spans="1:11" ht="13" customHeight="1">
      <c r="A32" s="28"/>
      <c r="B32" s="249"/>
      <c r="C32" s="250"/>
      <c r="D32" s="251"/>
      <c r="E32" s="195"/>
      <c r="F32" s="252"/>
      <c r="G32" s="34"/>
      <c r="H32" s="34"/>
      <c r="I32" s="72"/>
      <c r="J32" s="318"/>
    </row>
    <row r="33" spans="1:11" ht="13" customHeight="1">
      <c r="A33" s="18"/>
      <c r="B33" s="38"/>
      <c r="C33" s="39"/>
      <c r="D33" s="50"/>
      <c r="E33" s="22"/>
      <c r="F33" s="186"/>
      <c r="G33" s="24"/>
      <c r="H33" s="41"/>
      <c r="I33" s="42"/>
      <c r="J33" s="26"/>
    </row>
    <row r="34" spans="1:11" ht="13" customHeight="1">
      <c r="A34" s="28"/>
      <c r="B34" s="44"/>
      <c r="C34" s="45"/>
      <c r="D34" s="31"/>
      <c r="E34" s="32"/>
      <c r="F34" s="188"/>
      <c r="G34" s="34"/>
      <c r="H34" s="47"/>
      <c r="I34" s="48"/>
      <c r="J34" s="49"/>
    </row>
    <row r="35" spans="1:11" ht="13" customHeight="1">
      <c r="A35" s="18"/>
      <c r="B35" s="38"/>
      <c r="C35" s="52"/>
      <c r="D35" s="50"/>
      <c r="E35" s="22"/>
      <c r="F35" s="186"/>
      <c r="G35" s="24"/>
      <c r="H35" s="41"/>
      <c r="I35" s="42"/>
      <c r="J35" s="26"/>
    </row>
    <row r="36" spans="1:11" ht="13" customHeight="1">
      <c r="A36" s="53"/>
      <c r="B36" s="187" t="s">
        <v>11</v>
      </c>
      <c r="C36" s="55"/>
      <c r="D36" s="56"/>
      <c r="E36" s="57"/>
      <c r="F36" s="187"/>
      <c r="G36" s="74"/>
      <c r="H36" s="34"/>
      <c r="I36" s="48"/>
      <c r="J36" s="49"/>
    </row>
    <row r="37" spans="1:11" ht="13" customHeight="1">
      <c r="A37" s="18"/>
      <c r="B37" s="38"/>
      <c r="C37" s="39"/>
      <c r="D37" s="50"/>
      <c r="E37" s="22"/>
      <c r="F37" s="186"/>
      <c r="G37" s="24"/>
      <c r="H37" s="41"/>
      <c r="I37" s="42"/>
      <c r="J37" s="26"/>
    </row>
    <row r="38" spans="1:11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1" ht="22" customHeight="1" thickBot="1">
      <c r="J39" s="87" t="s">
        <v>10</v>
      </c>
    </row>
    <row r="40" spans="1:11" ht="14.15" customHeight="1">
      <c r="A40" s="480"/>
      <c r="B40" s="474" t="s">
        <v>2</v>
      </c>
      <c r="C40" s="482" t="s">
        <v>3</v>
      </c>
      <c r="D40" s="484"/>
      <c r="E40" s="474" t="s">
        <v>4</v>
      </c>
      <c r="F40" s="474" t="s">
        <v>0</v>
      </c>
      <c r="G40" s="474" t="s">
        <v>5</v>
      </c>
      <c r="H40" s="474" t="s">
        <v>6</v>
      </c>
      <c r="I40" s="476" t="s">
        <v>7</v>
      </c>
      <c r="J40" s="478" t="s">
        <v>8</v>
      </c>
    </row>
    <row r="41" spans="1:11" s="82" customFormat="1" ht="14.15" customHeight="1" thickBot="1">
      <c r="A41" s="481"/>
      <c r="B41" s="475"/>
      <c r="C41" s="483"/>
      <c r="D41" s="485"/>
      <c r="E41" s="475"/>
      <c r="F41" s="475"/>
      <c r="G41" s="475"/>
      <c r="H41" s="475"/>
      <c r="I41" s="477"/>
      <c r="J41" s="479"/>
      <c r="K41" s="16"/>
    </row>
    <row r="42" spans="1:11" ht="13" customHeight="1">
      <c r="A42" s="18"/>
      <c r="B42" s="19"/>
      <c r="C42" s="20"/>
      <c r="D42" s="21"/>
      <c r="E42" s="22"/>
      <c r="F42" s="186"/>
      <c r="G42" s="24"/>
      <c r="H42" s="24"/>
      <c r="I42" s="25"/>
      <c r="J42" s="26"/>
    </row>
    <row r="43" spans="1:11" ht="13" customHeight="1">
      <c r="A43" s="28" t="s">
        <v>323</v>
      </c>
      <c r="B43" s="29" t="str">
        <f>各戸!B8</f>
        <v>1-105号室</v>
      </c>
      <c r="C43" s="30"/>
      <c r="D43" s="31"/>
      <c r="E43" s="32"/>
      <c r="F43" s="188"/>
      <c r="G43" s="34"/>
      <c r="H43" s="34"/>
      <c r="I43" s="35"/>
      <c r="J43" s="36"/>
    </row>
    <row r="44" spans="1:11" ht="13" customHeight="1">
      <c r="A44" s="321"/>
      <c r="B44" s="363"/>
      <c r="C44" s="364" t="s">
        <v>204</v>
      </c>
      <c r="D44" s="365"/>
      <c r="E44" s="363"/>
      <c r="F44" s="366"/>
      <c r="G44" s="1"/>
      <c r="H44" s="123"/>
      <c r="I44" s="120"/>
      <c r="J44" s="413"/>
      <c r="K44" s="174"/>
    </row>
    <row r="45" spans="1:11" ht="13" customHeight="1">
      <c r="A45" s="322"/>
      <c r="B45" s="410" t="s">
        <v>391</v>
      </c>
      <c r="C45" s="372"/>
      <c r="D45" s="368" t="s">
        <v>171</v>
      </c>
      <c r="E45" s="369">
        <v>1</v>
      </c>
      <c r="F45" s="370" t="s">
        <v>12</v>
      </c>
      <c r="G45" s="122"/>
      <c r="H45" s="133"/>
      <c r="I45" s="124"/>
      <c r="J45" s="437"/>
      <c r="K45" s="174"/>
    </row>
    <row r="46" spans="1:11" ht="13" customHeight="1">
      <c r="A46" s="321"/>
      <c r="B46" s="375"/>
      <c r="C46" s="373"/>
      <c r="D46" s="365"/>
      <c r="E46" s="363"/>
      <c r="F46" s="366"/>
      <c r="G46" s="118"/>
      <c r="H46" s="119"/>
      <c r="I46" s="120"/>
      <c r="J46" s="413"/>
      <c r="K46" s="174"/>
    </row>
    <row r="47" spans="1:11" ht="13" customHeight="1">
      <c r="A47" s="322"/>
      <c r="B47" s="374"/>
      <c r="C47" s="372"/>
      <c r="D47" s="368"/>
      <c r="E47" s="369"/>
      <c r="F47" s="370"/>
      <c r="G47" s="122"/>
      <c r="H47" s="133"/>
      <c r="I47" s="124"/>
      <c r="J47" s="421"/>
      <c r="K47" s="174"/>
    </row>
    <row r="48" spans="1:11" ht="13" customHeight="1">
      <c r="A48" s="321"/>
      <c r="B48" s="375"/>
      <c r="C48" s="376"/>
      <c r="D48" s="365"/>
      <c r="E48" s="363"/>
      <c r="F48" s="366"/>
      <c r="G48" s="118"/>
      <c r="H48" s="119"/>
      <c r="I48" s="120"/>
      <c r="J48" s="367"/>
      <c r="K48" s="174"/>
    </row>
    <row r="49" spans="1:11" ht="13" customHeight="1">
      <c r="A49" s="322"/>
      <c r="B49" s="374"/>
      <c r="C49" s="372"/>
      <c r="D49" s="368"/>
      <c r="E49" s="369"/>
      <c r="F49" s="370"/>
      <c r="G49" s="122"/>
      <c r="H49" s="133"/>
      <c r="I49" s="124"/>
      <c r="J49" s="398"/>
      <c r="K49" s="174"/>
    </row>
    <row r="50" spans="1:11" ht="13" customHeight="1">
      <c r="A50" s="323"/>
      <c r="B50" s="377"/>
      <c r="C50" s="376"/>
      <c r="D50" s="378"/>
      <c r="E50" s="379"/>
      <c r="F50" s="380"/>
      <c r="G50" s="381"/>
      <c r="H50" s="382"/>
      <c r="I50" s="120"/>
      <c r="J50" s="367"/>
      <c r="K50" s="174"/>
    </row>
    <row r="51" spans="1:11" ht="13" customHeight="1">
      <c r="A51" s="324"/>
      <c r="B51" s="383"/>
      <c r="C51" s="372"/>
      <c r="D51" s="368"/>
      <c r="E51" s="384"/>
      <c r="F51" s="370"/>
      <c r="G51" s="122"/>
      <c r="H51" s="123"/>
      <c r="I51" s="124"/>
      <c r="J51" s="398"/>
      <c r="K51" s="174"/>
    </row>
    <row r="52" spans="1:11" ht="13" customHeight="1">
      <c r="A52" s="321"/>
      <c r="B52" s="392"/>
      <c r="C52" s="376"/>
      <c r="D52" s="378"/>
      <c r="E52" s="422"/>
      <c r="F52" s="380"/>
      <c r="G52" s="1"/>
      <c r="H52" s="119"/>
      <c r="I52" s="129"/>
      <c r="J52" s="130"/>
    </row>
    <row r="53" spans="1:11" ht="13" customHeight="1">
      <c r="A53" s="322"/>
      <c r="B53" s="383"/>
      <c r="C53" s="372"/>
      <c r="D53" s="368"/>
      <c r="E53" s="423"/>
      <c r="F53" s="370"/>
      <c r="G53" s="122"/>
      <c r="H53" s="133"/>
      <c r="I53" s="134"/>
      <c r="J53" s="135"/>
    </row>
    <row r="54" spans="1:11" ht="13" customHeight="1">
      <c r="A54" s="321"/>
      <c r="B54" s="375"/>
      <c r="C54" s="13"/>
      <c r="D54" s="419"/>
      <c r="E54" s="389"/>
      <c r="F54" s="10"/>
      <c r="G54" s="381"/>
      <c r="H54" s="382"/>
      <c r="I54" s="120"/>
      <c r="J54" s="130"/>
    </row>
    <row r="55" spans="1:11" ht="13" customHeight="1">
      <c r="A55" s="322"/>
      <c r="B55" s="371"/>
      <c r="C55" s="11"/>
      <c r="D55" s="420"/>
      <c r="E55" s="384"/>
      <c r="F55" s="12"/>
      <c r="G55" s="122"/>
      <c r="H55" s="123"/>
      <c r="I55" s="216"/>
      <c r="J55" s="185"/>
    </row>
    <row r="56" spans="1:11" ht="13" customHeight="1">
      <c r="A56" s="321"/>
      <c r="B56" s="375"/>
      <c r="C56" s="13"/>
      <c r="D56" s="419"/>
      <c r="E56" s="389"/>
      <c r="F56" s="10"/>
      <c r="G56" s="424"/>
      <c r="H56" s="381"/>
      <c r="I56" s="315"/>
      <c r="J56" s="130"/>
    </row>
    <row r="57" spans="1:11" ht="13" customHeight="1">
      <c r="A57" s="322"/>
      <c r="B57" s="371"/>
      <c r="C57" s="11"/>
      <c r="D57" s="420"/>
      <c r="E57" s="384"/>
      <c r="F57" s="12"/>
      <c r="G57" s="425"/>
      <c r="H57" s="387"/>
      <c r="I57" s="316"/>
      <c r="J57" s="222"/>
    </row>
    <row r="58" spans="1:11" ht="13" customHeight="1">
      <c r="A58" s="321"/>
      <c r="B58" s="375"/>
      <c r="C58" s="13"/>
      <c r="D58" s="419"/>
      <c r="E58" s="389"/>
      <c r="F58" s="10"/>
      <c r="G58" s="424"/>
      <c r="H58" s="381"/>
      <c r="I58" s="120"/>
      <c r="J58" s="426"/>
      <c r="K58" s="51"/>
    </row>
    <row r="59" spans="1:11" ht="13" customHeight="1">
      <c r="A59" s="322"/>
      <c r="B59" s="371"/>
      <c r="C59" s="11"/>
      <c r="D59" s="420"/>
      <c r="E59" s="384"/>
      <c r="F59" s="12"/>
      <c r="G59" s="387"/>
      <c r="H59" s="387"/>
      <c r="I59" s="124"/>
      <c r="J59" s="427"/>
    </row>
    <row r="60" spans="1:11" ht="13" customHeight="1">
      <c r="A60" s="321"/>
      <c r="B60" s="385"/>
      <c r="C60" s="13"/>
      <c r="D60" s="419"/>
      <c r="E60" s="389"/>
      <c r="F60" s="10"/>
      <c r="G60" s="118"/>
      <c r="H60" s="119"/>
      <c r="I60" s="120"/>
      <c r="J60" s="413"/>
    </row>
    <row r="61" spans="1:11" ht="13" customHeight="1">
      <c r="A61" s="322"/>
      <c r="B61" s="374"/>
      <c r="C61" s="11"/>
      <c r="D61" s="420"/>
      <c r="E61" s="384"/>
      <c r="F61" s="12"/>
      <c r="G61" s="122"/>
      <c r="H61" s="123"/>
      <c r="I61" s="124"/>
      <c r="J61" s="428"/>
    </row>
    <row r="62" spans="1:11" ht="13" customHeight="1">
      <c r="A62" s="321"/>
      <c r="B62" s="385"/>
      <c r="C62" s="13"/>
      <c r="D62" s="419"/>
      <c r="E62" s="389"/>
      <c r="F62" s="10"/>
      <c r="G62" s="118"/>
      <c r="H62" s="119"/>
      <c r="I62" s="120"/>
      <c r="J62" s="367"/>
      <c r="K62" s="174"/>
    </row>
    <row r="63" spans="1:11" ht="13" customHeight="1">
      <c r="A63" s="322"/>
      <c r="B63" s="374"/>
      <c r="C63" s="11"/>
      <c r="D63" s="420"/>
      <c r="E63" s="384"/>
      <c r="F63" s="12"/>
      <c r="G63" s="122"/>
      <c r="H63" s="123"/>
      <c r="I63" s="124"/>
      <c r="J63" s="398"/>
      <c r="K63" s="174"/>
    </row>
    <row r="64" spans="1:11" ht="13" customHeight="1">
      <c r="A64" s="321"/>
      <c r="B64" s="363"/>
      <c r="C64" s="364"/>
      <c r="D64" s="365"/>
      <c r="E64" s="363"/>
      <c r="F64" s="366"/>
      <c r="G64" s="118"/>
      <c r="H64" s="119"/>
      <c r="I64" s="120"/>
      <c r="J64" s="367"/>
      <c r="K64" s="174"/>
    </row>
    <row r="65" spans="1:11" ht="13" customHeight="1">
      <c r="A65" s="322"/>
      <c r="B65" s="410"/>
      <c r="C65" s="411"/>
      <c r="D65" s="368"/>
      <c r="E65" s="410"/>
      <c r="F65" s="370"/>
      <c r="G65" s="122"/>
      <c r="H65" s="123"/>
      <c r="I65" s="124"/>
      <c r="J65" s="412"/>
      <c r="K65" s="174"/>
    </row>
    <row r="66" spans="1:11" ht="13" customHeight="1">
      <c r="A66" s="321"/>
      <c r="B66" s="363"/>
      <c r="C66" s="364"/>
      <c r="D66" s="365"/>
      <c r="E66" s="363"/>
      <c r="F66" s="366"/>
      <c r="G66" s="118"/>
      <c r="H66" s="119"/>
      <c r="I66" s="120"/>
      <c r="J66" s="413"/>
      <c r="K66" s="174"/>
    </row>
    <row r="67" spans="1:11" ht="13" customHeight="1">
      <c r="A67" s="322"/>
      <c r="B67" s="410"/>
      <c r="C67" s="372"/>
      <c r="D67" s="368"/>
      <c r="E67" s="369"/>
      <c r="F67" s="370"/>
      <c r="G67" s="122"/>
      <c r="H67" s="123"/>
      <c r="I67" s="124"/>
      <c r="J67" s="185"/>
      <c r="K67" s="174"/>
    </row>
    <row r="68" spans="1:11" ht="13" customHeight="1">
      <c r="A68" s="323"/>
      <c r="B68" s="363"/>
      <c r="C68" s="364"/>
      <c r="D68" s="365"/>
      <c r="E68" s="363"/>
      <c r="F68" s="366"/>
      <c r="G68" s="118"/>
      <c r="H68" s="119"/>
      <c r="I68" s="120"/>
      <c r="J68" s="367"/>
      <c r="K68" s="174"/>
    </row>
    <row r="69" spans="1:11" ht="13" customHeight="1">
      <c r="A69" s="324"/>
      <c r="B69" s="410"/>
      <c r="C69" s="372"/>
      <c r="D69" s="368"/>
      <c r="E69" s="410"/>
      <c r="F69" s="370"/>
      <c r="G69" s="122"/>
      <c r="H69" s="123"/>
      <c r="I69" s="124"/>
      <c r="J69" s="412"/>
      <c r="K69" s="174"/>
    </row>
    <row r="70" spans="1:11" ht="13" customHeight="1">
      <c r="A70" s="323"/>
      <c r="B70" s="363"/>
      <c r="C70" s="3"/>
      <c r="D70" s="365"/>
      <c r="E70" s="379"/>
      <c r="F70" s="366"/>
      <c r="G70" s="363"/>
      <c r="H70" s="119"/>
      <c r="I70" s="120"/>
      <c r="J70" s="367"/>
      <c r="K70" s="205"/>
    </row>
    <row r="71" spans="1:11" ht="13" customHeight="1">
      <c r="A71" s="324"/>
      <c r="B71" s="414"/>
      <c r="C71" s="4"/>
      <c r="D71" s="368"/>
      <c r="E71" s="410"/>
      <c r="F71" s="370"/>
      <c r="G71" s="122"/>
      <c r="H71" s="123"/>
      <c r="I71" s="124"/>
      <c r="J71" s="412"/>
      <c r="K71" s="205"/>
    </row>
    <row r="72" spans="1:11" ht="13" customHeight="1">
      <c r="A72" s="323"/>
      <c r="B72" s="363"/>
      <c r="C72" s="364"/>
      <c r="D72" s="365"/>
      <c r="E72" s="363"/>
      <c r="F72" s="366"/>
      <c r="G72" s="118"/>
      <c r="H72" s="119"/>
      <c r="I72" s="120"/>
      <c r="J72" s="367"/>
      <c r="K72" s="174"/>
    </row>
    <row r="73" spans="1:11" ht="13" customHeight="1">
      <c r="A73" s="324"/>
      <c r="B73" s="410"/>
      <c r="C73" s="372"/>
      <c r="D73" s="368"/>
      <c r="E73" s="410"/>
      <c r="F73" s="370"/>
      <c r="G73" s="122"/>
      <c r="H73" s="123"/>
      <c r="I73" s="124"/>
      <c r="J73" s="412"/>
      <c r="K73" s="174"/>
    </row>
    <row r="74" spans="1:11" ht="13" customHeight="1">
      <c r="A74" s="18"/>
      <c r="B74" s="189"/>
      <c r="C74" s="39"/>
      <c r="D74" s="40"/>
      <c r="E74" s="194"/>
      <c r="F74" s="299"/>
      <c r="G74" s="41"/>
      <c r="H74" s="41"/>
      <c r="I74" s="120"/>
      <c r="J74" s="196"/>
    </row>
    <row r="75" spans="1:11" ht="13" customHeight="1">
      <c r="A75" s="53"/>
      <c r="B75" s="300" t="s">
        <v>11</v>
      </c>
      <c r="C75" s="55"/>
      <c r="D75" s="56"/>
      <c r="E75" s="57"/>
      <c r="F75" s="300"/>
      <c r="G75" s="74"/>
      <c r="H75" s="34"/>
      <c r="I75" s="124"/>
      <c r="J75" s="197"/>
    </row>
    <row r="76" spans="1:11" ht="13" customHeight="1">
      <c r="A76" s="18"/>
      <c r="B76" s="38"/>
      <c r="C76" s="39"/>
      <c r="D76" s="50"/>
      <c r="E76" s="22"/>
      <c r="F76" s="186"/>
      <c r="G76" s="24"/>
      <c r="H76" s="41"/>
      <c r="I76" s="42"/>
      <c r="J76" s="26"/>
    </row>
    <row r="77" spans="1:11" ht="13" customHeight="1" thickBot="1">
      <c r="A77" s="58"/>
      <c r="B77" s="59"/>
      <c r="C77" s="60"/>
      <c r="D77" s="61"/>
      <c r="E77" s="62"/>
      <c r="F77" s="63"/>
      <c r="G77" s="64"/>
      <c r="H77" s="65"/>
      <c r="I77" s="66"/>
      <c r="J77" s="67"/>
    </row>
    <row r="78" spans="1:11" ht="22" customHeight="1">
      <c r="J78" s="87" t="s">
        <v>10</v>
      </c>
    </row>
  </sheetData>
  <mergeCells count="20"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  <mergeCell ref="G40:G41"/>
    <mergeCell ref="H40:H41"/>
    <mergeCell ref="I40:I41"/>
    <mergeCell ref="J40:J41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8"/>
  <sheetViews>
    <sheetView view="pageBreakPreview" zoomScale="115" zoomScaleNormal="80" zoomScaleSheetLayoutView="115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3.54296875" style="14" customWidth="1"/>
    <col min="12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23"/>
      <c r="G3" s="24"/>
      <c r="H3" s="24"/>
      <c r="I3" s="42"/>
      <c r="J3" s="26"/>
    </row>
    <row r="4" spans="1:11" ht="13" customHeight="1">
      <c r="A4" s="28">
        <v>7</v>
      </c>
      <c r="B4" s="29" t="s">
        <v>314</v>
      </c>
      <c r="C4" s="30"/>
      <c r="D4" s="31"/>
      <c r="E4" s="32"/>
      <c r="F4" s="33"/>
      <c r="G4" s="34"/>
      <c r="H4" s="34"/>
      <c r="I4" s="72"/>
      <c r="J4" s="36"/>
    </row>
    <row r="5" spans="1:11" ht="13" customHeight="1">
      <c r="A5" s="37"/>
      <c r="B5" s="38"/>
      <c r="C5" s="39"/>
      <c r="D5" s="40"/>
      <c r="E5" s="22"/>
      <c r="F5" s="23"/>
      <c r="G5" s="24"/>
      <c r="H5" s="41"/>
      <c r="I5" s="42"/>
      <c r="J5" s="26"/>
    </row>
    <row r="6" spans="1:11" ht="13" customHeight="1">
      <c r="A6" s="43"/>
      <c r="B6" s="44"/>
      <c r="C6" s="45"/>
      <c r="D6" s="46"/>
      <c r="E6" s="32"/>
      <c r="F6" s="33"/>
      <c r="G6" s="122"/>
      <c r="H6" s="47"/>
      <c r="I6" s="151"/>
      <c r="J6" s="78"/>
    </row>
    <row r="7" spans="1:11" ht="13" customHeight="1">
      <c r="A7" s="37"/>
      <c r="B7" s="38"/>
      <c r="C7" s="39"/>
      <c r="D7" s="50"/>
      <c r="E7" s="38"/>
      <c r="F7" s="23"/>
      <c r="G7" s="38"/>
      <c r="H7" s="38"/>
      <c r="I7" s="152"/>
      <c r="J7" s="153"/>
    </row>
    <row r="8" spans="1:11" ht="13" customHeight="1">
      <c r="A8" s="43"/>
      <c r="B8" s="44" t="s">
        <v>26</v>
      </c>
      <c r="C8" s="45"/>
      <c r="D8" s="31"/>
      <c r="E8" s="154">
        <v>1</v>
      </c>
      <c r="F8" s="33" t="s">
        <v>12</v>
      </c>
      <c r="G8" s="44"/>
      <c r="H8" s="155"/>
      <c r="I8" s="151"/>
      <c r="J8" s="156"/>
    </row>
    <row r="9" spans="1:11" ht="13" customHeight="1">
      <c r="A9" s="37"/>
      <c r="B9" s="38"/>
      <c r="C9" s="39"/>
      <c r="D9" s="50"/>
      <c r="E9" s="38"/>
      <c r="F9" s="23"/>
      <c r="G9" s="38"/>
      <c r="H9" s="38"/>
      <c r="I9" s="152"/>
      <c r="J9" s="26"/>
    </row>
    <row r="10" spans="1:11" ht="13" customHeight="1">
      <c r="A10" s="43"/>
      <c r="B10" s="44"/>
      <c r="C10" s="45"/>
      <c r="D10" s="31"/>
      <c r="E10" s="44"/>
      <c r="F10" s="33"/>
      <c r="G10" s="44"/>
      <c r="H10" s="44"/>
      <c r="I10" s="151"/>
      <c r="J10" s="156"/>
    </row>
    <row r="11" spans="1:11" ht="13" customHeight="1">
      <c r="A11" s="18"/>
      <c r="B11" s="38"/>
      <c r="C11" s="39"/>
      <c r="D11" s="50"/>
      <c r="E11" s="38"/>
      <c r="F11" s="23"/>
      <c r="G11" s="38"/>
      <c r="H11" s="38"/>
      <c r="I11" s="42"/>
      <c r="J11" s="153"/>
    </row>
    <row r="12" spans="1:11" ht="13" customHeight="1">
      <c r="A12" s="28"/>
      <c r="B12" s="44"/>
      <c r="C12" s="45"/>
      <c r="D12" s="31"/>
      <c r="E12" s="44"/>
      <c r="F12" s="33"/>
      <c r="G12" s="44"/>
      <c r="H12" s="44"/>
      <c r="I12" s="151"/>
      <c r="J12" s="157"/>
    </row>
    <row r="13" spans="1:11" ht="13" customHeight="1">
      <c r="A13" s="37"/>
      <c r="B13" s="38"/>
      <c r="C13" s="39"/>
      <c r="D13" s="50"/>
      <c r="E13" s="38"/>
      <c r="F13" s="23"/>
      <c r="G13" s="38"/>
      <c r="H13" s="38"/>
      <c r="I13" s="42"/>
      <c r="J13" s="153"/>
    </row>
    <row r="14" spans="1:11" ht="13" customHeight="1">
      <c r="A14" s="43"/>
      <c r="B14" s="44"/>
      <c r="C14" s="45"/>
      <c r="D14" s="31"/>
      <c r="E14" s="44">
        <v>1</v>
      </c>
      <c r="F14" s="33" t="s">
        <v>12</v>
      </c>
      <c r="G14" s="44"/>
      <c r="H14" s="44"/>
      <c r="I14" s="151"/>
      <c r="J14" s="157"/>
    </row>
    <row r="15" spans="1:11" ht="13" customHeight="1">
      <c r="A15" s="37"/>
      <c r="B15" s="38"/>
      <c r="C15" s="39"/>
      <c r="D15" s="50"/>
      <c r="E15" s="38"/>
      <c r="F15" s="23"/>
      <c r="G15" s="38"/>
      <c r="H15" s="38"/>
      <c r="I15" s="152"/>
      <c r="J15" s="153"/>
    </row>
    <row r="16" spans="1:11" ht="13" customHeight="1">
      <c r="A16" s="43"/>
      <c r="B16" s="44"/>
      <c r="C16" s="45"/>
      <c r="D16" s="31"/>
      <c r="E16" s="44"/>
      <c r="F16" s="33"/>
      <c r="G16" s="44"/>
      <c r="H16" s="54"/>
      <c r="I16" s="151"/>
      <c r="J16" s="158"/>
    </row>
    <row r="17" spans="1:11" ht="13" customHeight="1">
      <c r="A17" s="37"/>
      <c r="B17" s="38"/>
      <c r="C17" s="39"/>
      <c r="D17" s="50"/>
      <c r="E17" s="38"/>
      <c r="F17" s="23"/>
      <c r="G17" s="38"/>
      <c r="H17" s="38"/>
      <c r="I17" s="152"/>
      <c r="J17" s="159"/>
    </row>
    <row r="18" spans="1:11" ht="13" customHeight="1">
      <c r="A18" s="43"/>
      <c r="B18" s="44"/>
      <c r="C18" s="45"/>
      <c r="D18" s="31"/>
      <c r="E18" s="44"/>
      <c r="F18" s="33"/>
      <c r="G18" s="44"/>
      <c r="H18" s="44"/>
      <c r="I18" s="151"/>
      <c r="J18" s="160"/>
    </row>
    <row r="19" spans="1:11" ht="13" customHeight="1">
      <c r="A19" s="37"/>
      <c r="B19" s="38"/>
      <c r="C19" s="39"/>
      <c r="D19" s="50"/>
      <c r="E19" s="38"/>
      <c r="F19" s="23"/>
      <c r="G19" s="38"/>
      <c r="H19" s="38"/>
      <c r="I19" s="42"/>
      <c r="J19" s="153"/>
      <c r="K19" s="51"/>
    </row>
    <row r="20" spans="1:11" ht="13" customHeight="1">
      <c r="A20" s="43"/>
      <c r="B20" s="44"/>
      <c r="C20" s="45"/>
      <c r="D20" s="31"/>
      <c r="E20" s="44"/>
      <c r="F20" s="33"/>
      <c r="G20" s="44"/>
      <c r="H20" s="44"/>
      <c r="I20" s="151"/>
      <c r="J20" s="156"/>
    </row>
    <row r="21" spans="1:11" ht="13" customHeight="1">
      <c r="A21" s="37"/>
      <c r="B21" s="38"/>
      <c r="C21" s="39"/>
      <c r="D21" s="50"/>
      <c r="E21" s="38"/>
      <c r="F21" s="23"/>
      <c r="G21" s="38"/>
      <c r="H21" s="38"/>
      <c r="I21" s="152"/>
      <c r="J21" s="153"/>
    </row>
    <row r="22" spans="1:11" ht="13" customHeight="1">
      <c r="A22" s="43"/>
      <c r="B22" s="44" t="s">
        <v>27</v>
      </c>
      <c r="C22" s="45"/>
      <c r="D22" s="31"/>
      <c r="E22" s="154">
        <v>1</v>
      </c>
      <c r="F22" s="33" t="s">
        <v>12</v>
      </c>
      <c r="G22" s="44"/>
      <c r="H22" s="155"/>
      <c r="I22" s="151"/>
      <c r="J22" s="156"/>
    </row>
    <row r="23" spans="1:11" ht="13" customHeight="1">
      <c r="A23" s="37"/>
      <c r="B23" s="38"/>
      <c r="C23" s="39"/>
      <c r="D23" s="50"/>
      <c r="E23" s="38"/>
      <c r="F23" s="23"/>
      <c r="G23" s="38"/>
      <c r="H23" s="38"/>
      <c r="I23" s="152"/>
      <c r="J23" s="159"/>
    </row>
    <row r="24" spans="1:11" ht="13" customHeight="1">
      <c r="A24" s="43"/>
      <c r="B24" s="44"/>
      <c r="C24" s="45"/>
      <c r="D24" s="31"/>
      <c r="E24" s="44"/>
      <c r="F24" s="33"/>
      <c r="G24" s="44"/>
      <c r="H24" s="44"/>
      <c r="I24" s="151"/>
      <c r="J24" s="160"/>
    </row>
    <row r="25" spans="1:11" ht="13" customHeight="1">
      <c r="A25" s="37"/>
      <c r="B25" s="38"/>
      <c r="C25" s="39"/>
      <c r="D25" s="50"/>
      <c r="E25" s="38"/>
      <c r="F25" s="23"/>
      <c r="G25" s="38"/>
      <c r="H25" s="38"/>
      <c r="I25" s="42"/>
      <c r="J25" s="153"/>
    </row>
    <row r="26" spans="1:11" ht="13" customHeight="1">
      <c r="A26" s="43"/>
      <c r="B26" s="44"/>
      <c r="C26" s="45"/>
      <c r="D26" s="31"/>
      <c r="E26" s="44"/>
      <c r="F26" s="33"/>
      <c r="G26" s="44"/>
      <c r="H26" s="44"/>
      <c r="I26" s="151"/>
      <c r="J26" s="156"/>
    </row>
    <row r="27" spans="1:11" ht="13" customHeight="1">
      <c r="A27" s="18"/>
      <c r="B27" s="38"/>
      <c r="C27" s="39"/>
      <c r="D27" s="50"/>
      <c r="E27" s="38"/>
      <c r="F27" s="23"/>
      <c r="G27" s="38"/>
      <c r="H27" s="38"/>
      <c r="I27" s="42"/>
      <c r="J27" s="153"/>
    </row>
    <row r="28" spans="1:11" ht="13" customHeight="1">
      <c r="A28" s="28"/>
      <c r="B28" s="44"/>
      <c r="C28" s="45"/>
      <c r="D28" s="31"/>
      <c r="E28" s="44"/>
      <c r="F28" s="33"/>
      <c r="G28" s="44"/>
      <c r="H28" s="44"/>
      <c r="I28" s="151"/>
      <c r="J28" s="156"/>
    </row>
    <row r="29" spans="1:11" ht="13" customHeight="1">
      <c r="A29" s="18"/>
      <c r="B29" s="38"/>
      <c r="C29" s="39"/>
      <c r="D29" s="50"/>
      <c r="E29" s="38"/>
      <c r="F29" s="23"/>
      <c r="G29" s="38"/>
      <c r="H29" s="38"/>
      <c r="I29" s="152"/>
      <c r="J29" s="153"/>
    </row>
    <row r="30" spans="1:11" ht="13" customHeight="1">
      <c r="A30" s="28"/>
      <c r="B30" s="44" t="s">
        <v>28</v>
      </c>
      <c r="C30" s="45"/>
      <c r="D30" s="31"/>
      <c r="E30" s="154">
        <v>1</v>
      </c>
      <c r="F30" s="33" t="s">
        <v>12</v>
      </c>
      <c r="G30" s="44"/>
      <c r="H30" s="161"/>
      <c r="I30" s="151"/>
      <c r="J30" s="156"/>
    </row>
    <row r="31" spans="1:11" ht="13" customHeight="1">
      <c r="A31" s="18"/>
      <c r="B31" s="38"/>
      <c r="C31" s="39"/>
      <c r="D31" s="50"/>
      <c r="E31" s="22"/>
      <c r="F31" s="23"/>
      <c r="G31" s="24"/>
      <c r="H31" s="41"/>
      <c r="I31" s="42"/>
      <c r="J31" s="73"/>
    </row>
    <row r="32" spans="1:11" ht="13" customHeight="1">
      <c r="A32" s="28"/>
      <c r="B32" s="44"/>
      <c r="C32" s="45"/>
      <c r="D32" s="31"/>
      <c r="E32" s="32"/>
      <c r="F32" s="33"/>
      <c r="G32" s="34"/>
      <c r="H32" s="47"/>
      <c r="I32" s="48"/>
      <c r="J32" s="49"/>
    </row>
    <row r="33" spans="1:11" ht="13" customHeight="1">
      <c r="A33" s="18"/>
      <c r="B33" s="38"/>
      <c r="C33" s="39"/>
      <c r="D33" s="50"/>
      <c r="E33" s="22"/>
      <c r="F33" s="23"/>
      <c r="G33" s="24"/>
      <c r="H33" s="41"/>
      <c r="I33" s="42"/>
      <c r="J33" s="26"/>
    </row>
    <row r="34" spans="1:11" ht="13" customHeight="1">
      <c r="A34" s="28"/>
      <c r="B34" s="44"/>
      <c r="C34" s="45"/>
      <c r="D34" s="31"/>
      <c r="E34" s="32"/>
      <c r="F34" s="33"/>
      <c r="G34" s="34"/>
      <c r="H34" s="47"/>
      <c r="I34" s="48"/>
      <c r="J34" s="49"/>
    </row>
    <row r="35" spans="1:11" ht="13" customHeight="1">
      <c r="A35" s="18"/>
      <c r="B35" s="38"/>
      <c r="C35" s="52"/>
      <c r="D35" s="50"/>
      <c r="E35" s="38"/>
      <c r="F35" s="23"/>
      <c r="G35" s="38"/>
      <c r="H35" s="38"/>
      <c r="I35" s="152"/>
      <c r="J35" s="26"/>
    </row>
    <row r="36" spans="1:11" ht="13" customHeight="1">
      <c r="A36" s="53"/>
      <c r="B36" s="77" t="s">
        <v>29</v>
      </c>
      <c r="C36" s="55"/>
      <c r="D36" s="56"/>
      <c r="E36" s="54"/>
      <c r="F36" s="77"/>
      <c r="G36" s="54"/>
      <c r="H36" s="161"/>
      <c r="I36" s="162"/>
      <c r="J36" s="49"/>
    </row>
    <row r="37" spans="1:11" ht="13" customHeight="1">
      <c r="A37" s="18"/>
      <c r="B37" s="38"/>
      <c r="C37" s="39"/>
      <c r="D37" s="50"/>
      <c r="E37" s="22"/>
      <c r="F37" s="23"/>
      <c r="G37" s="24"/>
      <c r="H37" s="41"/>
      <c r="I37" s="42"/>
      <c r="J37" s="26"/>
    </row>
    <row r="38" spans="1:11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1" ht="22" customHeight="1">
      <c r="J39" s="87" t="s">
        <v>10</v>
      </c>
    </row>
    <row r="40" spans="1:11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1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1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1" ht="13" customHeight="1">
      <c r="A43" s="136"/>
      <c r="B43" s="138"/>
      <c r="C43" s="137"/>
      <c r="D43" s="138"/>
      <c r="E43" s="139"/>
      <c r="F43" s="140"/>
      <c r="G43" s="141"/>
      <c r="H43" s="142"/>
      <c r="I43" s="145"/>
      <c r="J43" s="146"/>
    </row>
    <row r="44" spans="1:11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1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1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1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1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2.75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0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0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0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0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0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0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0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0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0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</row>
    <row r="74" spans="1:10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0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0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0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0" ht="22" customHeight="1">
      <c r="J78" s="87"/>
    </row>
  </sheetData>
  <mergeCells count="20"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  <mergeCell ref="G40:G41"/>
    <mergeCell ref="H40:H41"/>
    <mergeCell ref="I40:I41"/>
    <mergeCell ref="J40:J41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zoomScale="130" zoomScaleNormal="80" zoomScaleSheetLayoutView="130" workbookViewId="0">
      <selection activeCell="D18" sqref="D18"/>
    </sheetView>
  </sheetViews>
  <sheetFormatPr defaultColWidth="9" defaultRowHeight="13"/>
  <cols>
    <col min="1" max="1" width="3.54296875" style="68" customWidth="1"/>
    <col min="2" max="2" width="26.54296875" style="15" customWidth="1"/>
    <col min="3" max="3" width="28.54296875" style="15" customWidth="1"/>
    <col min="4" max="4" width="6.54296875" style="15" customWidth="1"/>
    <col min="5" max="5" width="9.54296875" style="15" customWidth="1"/>
    <col min="6" max="6" width="5.54296875" style="68" customWidth="1"/>
    <col min="7" max="7" width="11.54296875" style="15" customWidth="1"/>
    <col min="8" max="8" width="14.54296875" style="69" customWidth="1"/>
    <col min="9" max="9" width="14.54296875" style="70" customWidth="1"/>
    <col min="10" max="10" width="14.54296875" style="80" customWidth="1"/>
    <col min="11" max="16384" width="9" style="15"/>
  </cols>
  <sheetData>
    <row r="1" spans="1:10" ht="14.15" customHeight="1">
      <c r="A1" s="466"/>
      <c r="B1" s="460" t="s">
        <v>2</v>
      </c>
      <c r="C1" s="468" t="s">
        <v>3</v>
      </c>
      <c r="D1" s="470"/>
      <c r="E1" s="460" t="s">
        <v>4</v>
      </c>
      <c r="F1" s="460" t="s">
        <v>0</v>
      </c>
      <c r="G1" s="460" t="s">
        <v>5</v>
      </c>
      <c r="H1" s="460" t="s">
        <v>6</v>
      </c>
      <c r="I1" s="462" t="s">
        <v>7</v>
      </c>
      <c r="J1" s="464" t="s">
        <v>8</v>
      </c>
    </row>
    <row r="2" spans="1:10" s="17" customFormat="1" ht="14.15" customHeight="1" thickBot="1">
      <c r="A2" s="467"/>
      <c r="B2" s="461"/>
      <c r="C2" s="469"/>
      <c r="D2" s="471"/>
      <c r="E2" s="461"/>
      <c r="F2" s="461"/>
      <c r="G2" s="461"/>
      <c r="H2" s="461"/>
      <c r="I2" s="463"/>
      <c r="J2" s="465"/>
    </row>
    <row r="3" spans="1:10" s="27" customFormat="1" ht="13" customHeight="1">
      <c r="A3" s="88"/>
      <c r="B3" s="89"/>
      <c r="C3" s="90"/>
      <c r="D3" s="91"/>
      <c r="E3" s="92"/>
      <c r="F3" s="93"/>
      <c r="G3" s="94"/>
      <c r="H3" s="94"/>
      <c r="I3" s="25"/>
      <c r="J3" s="26"/>
    </row>
    <row r="4" spans="1:10" s="27" customFormat="1" ht="13" customHeight="1">
      <c r="A4" s="95"/>
      <c r="B4" s="96" t="str">
        <f>表!G12</f>
        <v>サンコーポラス祖母石住宅1号棟空き部屋改修工事</v>
      </c>
      <c r="C4" s="97"/>
      <c r="D4" s="98"/>
      <c r="E4" s="99"/>
      <c r="F4" s="100"/>
      <c r="G4" s="101"/>
      <c r="H4" s="101"/>
      <c r="I4" s="35"/>
      <c r="J4" s="36"/>
    </row>
    <row r="5" spans="1:10" s="27" customFormat="1" ht="13" customHeight="1">
      <c r="A5" s="37"/>
      <c r="B5" s="38"/>
      <c r="C5" s="39"/>
      <c r="D5" s="40"/>
      <c r="E5" s="22"/>
      <c r="F5" s="23"/>
      <c r="G5" s="24"/>
      <c r="H5" s="41"/>
      <c r="I5" s="42"/>
      <c r="J5" s="26"/>
    </row>
    <row r="6" spans="1:10" s="27" customFormat="1" ht="13" customHeight="1">
      <c r="A6" s="43">
        <v>1</v>
      </c>
      <c r="B6" s="44" t="s">
        <v>38</v>
      </c>
      <c r="C6" s="45"/>
      <c r="D6" s="46"/>
      <c r="E6" s="32">
        <v>2</v>
      </c>
      <c r="F6" s="33" t="s">
        <v>229</v>
      </c>
      <c r="G6" s="34"/>
      <c r="H6" s="47"/>
      <c r="I6" s="48"/>
      <c r="J6" s="71" t="s">
        <v>36</v>
      </c>
    </row>
    <row r="7" spans="1:10" s="27" customFormat="1" ht="13" customHeight="1">
      <c r="A7" s="37"/>
      <c r="B7" s="38"/>
      <c r="C7" s="39"/>
      <c r="D7" s="40"/>
      <c r="E7" s="22"/>
      <c r="F7" s="23"/>
      <c r="G7" s="24"/>
      <c r="H7" s="41"/>
      <c r="I7" s="42"/>
      <c r="J7" s="26"/>
    </row>
    <row r="8" spans="1:10" s="27" customFormat="1" ht="13" customHeight="1">
      <c r="A8" s="43">
        <v>2</v>
      </c>
      <c r="B8" s="44" t="s">
        <v>39</v>
      </c>
      <c r="C8" s="45"/>
      <c r="D8" s="46"/>
      <c r="E8" s="32">
        <v>2</v>
      </c>
      <c r="F8" s="188" t="s">
        <v>229</v>
      </c>
      <c r="G8" s="34"/>
      <c r="H8" s="47"/>
      <c r="I8" s="48"/>
      <c r="J8" s="71" t="s">
        <v>383</v>
      </c>
    </row>
    <row r="9" spans="1:10" s="27" customFormat="1" ht="13" customHeight="1">
      <c r="A9" s="37"/>
      <c r="B9" s="38"/>
      <c r="C9" s="39"/>
      <c r="D9" s="50"/>
      <c r="E9" s="22"/>
      <c r="F9" s="23"/>
      <c r="G9" s="24"/>
      <c r="H9" s="24"/>
      <c r="I9" s="42"/>
      <c r="J9" s="26"/>
    </row>
    <row r="10" spans="1:10" s="27" customFormat="1" ht="13" customHeight="1">
      <c r="A10" s="43">
        <v>3</v>
      </c>
      <c r="B10" s="44" t="s">
        <v>40</v>
      </c>
      <c r="C10" s="45"/>
      <c r="D10" s="31"/>
      <c r="E10" s="32">
        <v>2</v>
      </c>
      <c r="F10" s="188" t="s">
        <v>229</v>
      </c>
      <c r="G10" s="34"/>
      <c r="H10" s="47"/>
      <c r="I10" s="35"/>
      <c r="J10" s="49" t="s">
        <v>384</v>
      </c>
    </row>
    <row r="11" spans="1:10" s="27" customFormat="1" ht="13" customHeight="1">
      <c r="A11" s="18"/>
      <c r="B11" s="38"/>
      <c r="C11" s="39"/>
      <c r="D11" s="40"/>
      <c r="E11" s="22"/>
      <c r="F11" s="23"/>
      <c r="G11" s="24"/>
      <c r="H11" s="41"/>
      <c r="I11" s="42"/>
      <c r="J11" s="26"/>
    </row>
    <row r="12" spans="1:10" s="27" customFormat="1" ht="13" customHeight="1">
      <c r="A12" s="43">
        <v>4</v>
      </c>
      <c r="B12" s="44" t="s">
        <v>349</v>
      </c>
      <c r="C12" s="45"/>
      <c r="D12" s="46"/>
      <c r="E12" s="32">
        <v>2</v>
      </c>
      <c r="F12" s="310" t="s">
        <v>229</v>
      </c>
      <c r="G12" s="34"/>
      <c r="H12" s="47"/>
      <c r="I12" s="48"/>
      <c r="J12" s="71" t="s">
        <v>336</v>
      </c>
    </row>
    <row r="13" spans="1:10" s="27" customFormat="1" ht="13" customHeight="1">
      <c r="A13" s="37"/>
      <c r="B13" s="38"/>
      <c r="C13" s="39"/>
      <c r="D13" s="50"/>
      <c r="E13" s="22"/>
      <c r="F13" s="393"/>
      <c r="G13" s="24"/>
      <c r="H13" s="24"/>
      <c r="I13" s="42"/>
      <c r="J13" s="26"/>
    </row>
    <row r="14" spans="1:10" s="27" customFormat="1" ht="13" customHeight="1">
      <c r="A14" s="43">
        <v>5</v>
      </c>
      <c r="B14" s="173" t="s">
        <v>52</v>
      </c>
      <c r="C14" s="45"/>
      <c r="D14" s="31"/>
      <c r="E14" s="32">
        <v>1</v>
      </c>
      <c r="F14" s="394" t="s">
        <v>12</v>
      </c>
      <c r="G14" s="122"/>
      <c r="H14" s="47"/>
      <c r="I14" s="35"/>
      <c r="J14" s="432"/>
    </row>
    <row r="15" spans="1:10" s="27" customFormat="1" ht="13" customHeight="1">
      <c r="A15" s="37"/>
      <c r="B15" s="38"/>
      <c r="C15" s="39"/>
      <c r="D15" s="50"/>
      <c r="E15" s="22"/>
      <c r="F15" s="23"/>
      <c r="G15" s="24"/>
      <c r="H15" s="24"/>
      <c r="I15" s="42"/>
      <c r="J15" s="26"/>
    </row>
    <row r="16" spans="1:10" s="27" customFormat="1" ht="13" customHeight="1">
      <c r="A16" s="43">
        <v>6</v>
      </c>
      <c r="B16" s="173" t="s">
        <v>373</v>
      </c>
      <c r="C16" s="45"/>
      <c r="D16" s="31"/>
      <c r="E16" s="32">
        <v>1</v>
      </c>
      <c r="F16" s="33" t="s">
        <v>12</v>
      </c>
      <c r="G16" s="122"/>
      <c r="H16" s="47"/>
      <c r="I16" s="35"/>
      <c r="J16" s="416" t="s">
        <v>337</v>
      </c>
    </row>
    <row r="17" spans="1:10" s="27" customFormat="1" ht="13" customHeight="1">
      <c r="A17" s="37"/>
      <c r="B17" s="38"/>
      <c r="C17" s="39"/>
      <c r="D17" s="50"/>
      <c r="E17" s="22"/>
      <c r="F17" s="165"/>
      <c r="G17" s="24"/>
      <c r="H17" s="24"/>
      <c r="I17" s="42"/>
      <c r="J17" s="26"/>
    </row>
    <row r="18" spans="1:10" s="27" customFormat="1" ht="13" customHeight="1">
      <c r="A18" s="43"/>
      <c r="B18" s="167" t="s">
        <v>13</v>
      </c>
      <c r="C18" s="45"/>
      <c r="D18" s="31"/>
      <c r="E18" s="32"/>
      <c r="F18" s="167"/>
      <c r="G18" s="34"/>
      <c r="H18" s="34"/>
      <c r="I18" s="72"/>
      <c r="J18" s="36"/>
    </row>
    <row r="19" spans="1:10" s="27" customFormat="1" ht="13" customHeight="1">
      <c r="A19" s="37"/>
      <c r="B19" s="38"/>
      <c r="C19" s="39"/>
      <c r="D19" s="50"/>
      <c r="E19" s="22"/>
      <c r="F19" s="23"/>
      <c r="G19" s="24"/>
      <c r="H19" s="41"/>
      <c r="I19" s="42"/>
      <c r="J19" s="26"/>
    </row>
    <row r="20" spans="1:10" s="27" customFormat="1" ht="13" customHeight="1">
      <c r="A20" s="43"/>
      <c r="B20" s="44"/>
      <c r="C20" s="45"/>
      <c r="D20" s="31"/>
      <c r="E20" s="32"/>
      <c r="F20" s="33"/>
      <c r="G20" s="34"/>
      <c r="H20" s="47"/>
      <c r="I20" s="35"/>
      <c r="J20" s="102"/>
    </row>
    <row r="21" spans="1:10" s="27" customFormat="1" ht="13" customHeight="1">
      <c r="A21" s="37"/>
      <c r="B21" s="38"/>
      <c r="C21" s="39"/>
      <c r="D21" s="50"/>
      <c r="E21" s="22"/>
      <c r="F21" s="23"/>
      <c r="G21" s="24"/>
      <c r="H21" s="24"/>
      <c r="I21" s="25"/>
      <c r="J21" s="73"/>
    </row>
    <row r="22" spans="1:10" s="27" customFormat="1" ht="13" customHeight="1">
      <c r="A22" s="43">
        <v>7</v>
      </c>
      <c r="B22" s="44" t="s">
        <v>371</v>
      </c>
      <c r="C22" s="45"/>
      <c r="D22" s="31"/>
      <c r="E22" s="32"/>
      <c r="F22" s="33"/>
      <c r="G22" s="34"/>
      <c r="H22" s="34"/>
      <c r="I22" s="35"/>
      <c r="J22" s="36" t="s">
        <v>400</v>
      </c>
    </row>
    <row r="23" spans="1:10" s="27" customFormat="1" ht="13" customHeight="1">
      <c r="A23" s="37"/>
      <c r="B23" s="38"/>
      <c r="C23" s="39"/>
      <c r="D23" s="50"/>
      <c r="E23" s="22"/>
      <c r="F23" s="23"/>
      <c r="G23" s="24"/>
      <c r="H23" s="24"/>
      <c r="I23" s="25"/>
      <c r="J23" s="26"/>
    </row>
    <row r="24" spans="1:10" s="27" customFormat="1" ht="13" customHeight="1">
      <c r="A24" s="43"/>
      <c r="B24" s="44"/>
      <c r="C24" s="45"/>
      <c r="D24" s="31"/>
      <c r="E24" s="32"/>
      <c r="F24" s="33"/>
      <c r="G24" s="34"/>
      <c r="H24" s="74"/>
      <c r="I24" s="35"/>
      <c r="J24" s="36"/>
    </row>
    <row r="25" spans="1:10" s="27" customFormat="1" ht="13" customHeight="1">
      <c r="A25" s="37"/>
      <c r="B25" s="38"/>
      <c r="C25" s="39"/>
      <c r="D25" s="50"/>
      <c r="E25" s="22"/>
      <c r="F25" s="23"/>
      <c r="G25" s="24"/>
      <c r="H25" s="24"/>
      <c r="I25" s="25"/>
      <c r="J25" s="26"/>
    </row>
    <row r="26" spans="1:10" s="27" customFormat="1" ht="13" customHeight="1">
      <c r="A26" s="43"/>
      <c r="B26" s="44"/>
      <c r="C26" s="45"/>
      <c r="D26" s="31"/>
      <c r="E26" s="32"/>
      <c r="F26" s="33"/>
      <c r="G26" s="34"/>
      <c r="H26" s="74"/>
      <c r="I26" s="35"/>
      <c r="J26" s="36"/>
    </row>
    <row r="27" spans="1:10" s="27" customFormat="1" ht="13" customHeight="1">
      <c r="A27" s="18"/>
      <c r="B27" s="38"/>
      <c r="C27" s="39"/>
      <c r="D27" s="50"/>
      <c r="E27" s="22"/>
      <c r="F27" s="23"/>
      <c r="G27" s="24"/>
      <c r="H27" s="24"/>
      <c r="I27" s="25"/>
      <c r="J27" s="26"/>
    </row>
    <row r="28" spans="1:10" s="27" customFormat="1" ht="13" customHeight="1">
      <c r="A28" s="28"/>
      <c r="B28" s="33" t="s">
        <v>14</v>
      </c>
      <c r="C28" s="45"/>
      <c r="D28" s="31"/>
      <c r="E28" s="32"/>
      <c r="F28" s="33"/>
      <c r="G28" s="34"/>
      <c r="H28" s="34"/>
      <c r="I28" s="35"/>
      <c r="J28" s="36"/>
    </row>
    <row r="29" spans="1:10" s="27" customFormat="1" ht="13" customHeight="1">
      <c r="A29" s="18"/>
      <c r="B29" s="38"/>
      <c r="C29" s="39"/>
      <c r="D29" s="50"/>
      <c r="E29" s="22"/>
      <c r="F29" s="23"/>
      <c r="G29" s="24"/>
      <c r="H29" s="24"/>
      <c r="I29" s="42"/>
      <c r="J29" s="26"/>
    </row>
    <row r="30" spans="1:10" s="27" customFormat="1" ht="13" customHeight="1">
      <c r="A30" s="28"/>
      <c r="B30" s="44"/>
      <c r="C30" s="45"/>
      <c r="D30" s="31"/>
      <c r="E30" s="32"/>
      <c r="F30" s="33"/>
      <c r="G30" s="34"/>
      <c r="H30" s="34"/>
      <c r="I30" s="72"/>
      <c r="J30" s="36"/>
    </row>
    <row r="31" spans="1:10" s="27" customFormat="1" ht="13" customHeight="1">
      <c r="A31" s="18"/>
      <c r="B31" s="38"/>
      <c r="C31" s="39"/>
      <c r="D31" s="50"/>
      <c r="E31" s="22"/>
      <c r="F31" s="23"/>
      <c r="G31" s="24"/>
      <c r="H31" s="38"/>
      <c r="I31" s="25"/>
      <c r="J31" s="26"/>
    </row>
    <row r="32" spans="1:10" s="27" customFormat="1" ht="13" customHeight="1">
      <c r="A32" s="28"/>
      <c r="B32" s="33" t="s">
        <v>15</v>
      </c>
      <c r="C32" s="45"/>
      <c r="D32" s="31"/>
      <c r="E32" s="32"/>
      <c r="F32" s="33"/>
      <c r="G32" s="34"/>
      <c r="H32" s="74"/>
      <c r="I32" s="75"/>
      <c r="J32" s="76"/>
    </row>
    <row r="33" spans="1:10" s="27" customFormat="1" ht="13" customHeight="1">
      <c r="A33" s="18"/>
      <c r="B33" s="38"/>
      <c r="C33" s="39"/>
      <c r="D33" s="50"/>
      <c r="E33" s="22"/>
      <c r="F33" s="23"/>
      <c r="G33" s="24"/>
      <c r="H33" s="24"/>
      <c r="I33" s="25"/>
      <c r="J33" s="26"/>
    </row>
    <row r="34" spans="1:10" s="27" customFormat="1" ht="13" customHeight="1">
      <c r="A34" s="28"/>
      <c r="B34" s="44"/>
      <c r="C34" s="45"/>
      <c r="D34" s="31"/>
      <c r="E34" s="32"/>
      <c r="F34" s="33"/>
      <c r="G34" s="34"/>
      <c r="H34" s="34"/>
      <c r="I34" s="35"/>
      <c r="J34" s="36"/>
    </row>
    <row r="35" spans="1:10" s="27" customFormat="1" ht="13" customHeight="1">
      <c r="A35" s="18"/>
      <c r="B35" s="38"/>
      <c r="C35" s="52"/>
      <c r="D35" s="50"/>
      <c r="E35" s="22"/>
      <c r="F35" s="23"/>
      <c r="G35" s="24"/>
      <c r="H35" s="24"/>
      <c r="I35" s="25"/>
      <c r="J35" s="26"/>
    </row>
    <row r="36" spans="1:10" s="27" customFormat="1" ht="13" customHeight="1">
      <c r="A36" s="53"/>
      <c r="B36" s="77" t="s">
        <v>16</v>
      </c>
      <c r="C36" s="55"/>
      <c r="D36" s="56"/>
      <c r="E36" s="57"/>
      <c r="F36" s="77"/>
      <c r="G36" s="74"/>
      <c r="H36" s="34"/>
      <c r="I36" s="48"/>
      <c r="J36" s="78"/>
    </row>
    <row r="37" spans="1:10" s="27" customFormat="1" ht="13" customHeight="1">
      <c r="A37" s="18"/>
      <c r="B37" s="38"/>
      <c r="C37" s="39"/>
      <c r="D37" s="50"/>
      <c r="E37" s="22"/>
      <c r="F37" s="23"/>
      <c r="G37" s="24"/>
      <c r="H37" s="24"/>
      <c r="I37" s="25"/>
      <c r="J37" s="26"/>
    </row>
    <row r="38" spans="1:10" s="27" customFormat="1" ht="13" customHeight="1" thickBot="1">
      <c r="A38" s="58"/>
      <c r="B38" s="59"/>
      <c r="C38" s="60"/>
      <c r="D38" s="61"/>
      <c r="E38" s="62"/>
      <c r="F38" s="63"/>
      <c r="G38" s="64"/>
      <c r="H38" s="64"/>
      <c r="I38" s="66"/>
      <c r="J38" s="79"/>
    </row>
    <row r="39" spans="1:10" s="27" customFormat="1" ht="22" customHeight="1">
      <c r="A39" s="68"/>
      <c r="B39" s="15"/>
      <c r="C39" s="15"/>
      <c r="D39" s="15"/>
      <c r="E39" s="15"/>
      <c r="F39" s="68"/>
      <c r="G39" s="15"/>
      <c r="H39" s="69"/>
      <c r="I39" s="70"/>
      <c r="J39" s="103" t="s">
        <v>10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>
    <oddFooter>&amp;L　Ｐ．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8"/>
  <sheetViews>
    <sheetView view="pageBreakPreview" zoomScale="115" zoomScaleNormal="80" zoomScaleSheetLayoutView="115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2.453125" style="14" customWidth="1"/>
    <col min="12" max="12" width="10.81640625" style="81" bestFit="1" customWidth="1"/>
    <col min="13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23"/>
      <c r="G3" s="24"/>
      <c r="H3" s="24"/>
      <c r="I3" s="25"/>
      <c r="J3" s="26"/>
    </row>
    <row r="4" spans="1:11" ht="13" customHeight="1">
      <c r="A4" s="28">
        <v>1</v>
      </c>
      <c r="B4" s="29" t="str">
        <f>鑑!B6</f>
        <v>内装改修</v>
      </c>
      <c r="C4" s="30"/>
      <c r="D4" s="31"/>
      <c r="E4" s="32"/>
      <c r="F4" s="33"/>
      <c r="G4" s="34"/>
      <c r="H4" s="34"/>
      <c r="I4" s="35"/>
      <c r="J4" s="36"/>
    </row>
    <row r="5" spans="1:11" ht="13" customHeight="1">
      <c r="A5" s="37"/>
      <c r="B5" s="38"/>
      <c r="C5" s="39"/>
      <c r="D5" s="40"/>
      <c r="E5" s="22"/>
      <c r="F5" s="23"/>
      <c r="G5" s="24"/>
      <c r="H5" s="41"/>
      <c r="I5" s="42"/>
      <c r="J5" s="26"/>
    </row>
    <row r="6" spans="1:11" ht="13" customHeight="1">
      <c r="A6" s="43" t="s">
        <v>322</v>
      </c>
      <c r="B6" s="44" t="s">
        <v>41</v>
      </c>
      <c r="C6" s="45"/>
      <c r="D6" s="46"/>
      <c r="E6" s="32">
        <v>1</v>
      </c>
      <c r="F6" s="33" t="s">
        <v>12</v>
      </c>
      <c r="G6" s="122"/>
      <c r="H6" s="47"/>
      <c r="I6" s="48"/>
      <c r="J6" s="49" t="s">
        <v>37</v>
      </c>
    </row>
    <row r="7" spans="1:11" ht="13" customHeight="1">
      <c r="A7" s="37"/>
      <c r="B7" s="38"/>
      <c r="C7" s="39"/>
      <c r="D7" s="40"/>
      <c r="E7" s="38"/>
      <c r="F7" s="163"/>
      <c r="G7" s="118"/>
      <c r="H7" s="119"/>
      <c r="I7" s="120"/>
      <c r="J7" s="121"/>
    </row>
    <row r="8" spans="1:11" ht="13" customHeight="1">
      <c r="A8" s="43" t="s">
        <v>323</v>
      </c>
      <c r="B8" s="44" t="s">
        <v>42</v>
      </c>
      <c r="C8" s="45"/>
      <c r="D8" s="46"/>
      <c r="E8" s="32">
        <v>1</v>
      </c>
      <c r="F8" s="296" t="s">
        <v>12</v>
      </c>
      <c r="G8" s="122"/>
      <c r="H8" s="123"/>
      <c r="I8" s="124"/>
      <c r="J8" s="125" t="s">
        <v>328</v>
      </c>
    </row>
    <row r="9" spans="1:11" ht="13" customHeight="1">
      <c r="A9" s="37"/>
      <c r="B9" s="126"/>
      <c r="C9" s="55"/>
      <c r="D9" s="127"/>
      <c r="E9" s="128"/>
      <c r="F9" s="164"/>
      <c r="G9" s="1"/>
      <c r="H9" s="119"/>
      <c r="I9" s="129"/>
      <c r="J9" s="130"/>
    </row>
    <row r="10" spans="1:11" ht="13" customHeight="1">
      <c r="A10" s="43" t="s">
        <v>324</v>
      </c>
      <c r="B10" s="131" t="s">
        <v>43</v>
      </c>
      <c r="C10" s="45"/>
      <c r="D10" s="46"/>
      <c r="E10" s="32">
        <v>1</v>
      </c>
      <c r="F10" s="296" t="s">
        <v>12</v>
      </c>
      <c r="G10" s="122"/>
      <c r="H10" s="133"/>
      <c r="I10" s="134"/>
      <c r="J10" s="135" t="s">
        <v>329</v>
      </c>
    </row>
    <row r="11" spans="1:11" ht="13" customHeight="1">
      <c r="A11" s="18"/>
      <c r="B11" s="38"/>
      <c r="C11" s="39"/>
      <c r="D11" s="40"/>
      <c r="E11" s="22"/>
      <c r="F11" s="23"/>
      <c r="G11" s="24"/>
      <c r="H11" s="41"/>
      <c r="I11" s="42"/>
      <c r="J11" s="26"/>
    </row>
    <row r="12" spans="1:11" ht="13" customHeight="1">
      <c r="A12" s="43" t="s">
        <v>325</v>
      </c>
      <c r="B12" s="44" t="s">
        <v>44</v>
      </c>
      <c r="C12" s="45"/>
      <c r="D12" s="46"/>
      <c r="E12" s="32">
        <v>1</v>
      </c>
      <c r="F12" s="296" t="s">
        <v>12</v>
      </c>
      <c r="G12" s="34"/>
      <c r="H12" s="133"/>
      <c r="I12" s="48"/>
      <c r="J12" s="49" t="s">
        <v>330</v>
      </c>
    </row>
    <row r="13" spans="1:11" ht="13" customHeight="1">
      <c r="A13" s="37"/>
      <c r="B13" s="126"/>
      <c r="C13" s="55"/>
      <c r="D13" s="127"/>
      <c r="E13" s="128"/>
      <c r="F13" s="77"/>
      <c r="G13" s="1"/>
      <c r="H13" s="119"/>
      <c r="I13" s="129"/>
      <c r="J13" s="130"/>
    </row>
    <row r="14" spans="1:11" ht="13" customHeight="1">
      <c r="A14" s="43" t="s">
        <v>326</v>
      </c>
      <c r="B14" s="131" t="s">
        <v>45</v>
      </c>
      <c r="C14" s="45"/>
      <c r="D14" s="46"/>
      <c r="E14" s="32">
        <v>1</v>
      </c>
      <c r="F14" s="296" t="s">
        <v>12</v>
      </c>
      <c r="G14" s="122"/>
      <c r="H14" s="133"/>
      <c r="I14" s="134"/>
      <c r="J14" s="135" t="s">
        <v>331</v>
      </c>
    </row>
    <row r="15" spans="1:11" ht="13" customHeight="1">
      <c r="A15" s="37"/>
      <c r="B15" s="38"/>
      <c r="C15" s="39"/>
      <c r="D15" s="50"/>
      <c r="E15" s="22"/>
      <c r="F15" s="23"/>
      <c r="G15" s="24"/>
      <c r="H15" s="41"/>
      <c r="I15" s="42"/>
      <c r="J15" s="26"/>
    </row>
    <row r="16" spans="1:11" ht="13" customHeight="1">
      <c r="A16" s="43" t="s">
        <v>327</v>
      </c>
      <c r="B16" s="44" t="s">
        <v>46</v>
      </c>
      <c r="C16" s="45"/>
      <c r="D16" s="31"/>
      <c r="E16" s="32">
        <v>1</v>
      </c>
      <c r="F16" s="296" t="s">
        <v>12</v>
      </c>
      <c r="G16" s="34"/>
      <c r="H16" s="133"/>
      <c r="I16" s="48"/>
      <c r="J16" s="49" t="s">
        <v>332</v>
      </c>
    </row>
    <row r="17" spans="1:11" ht="13" customHeight="1">
      <c r="A17" s="37"/>
      <c r="B17" s="38"/>
      <c r="C17" s="39"/>
      <c r="D17" s="50"/>
      <c r="E17" s="22"/>
      <c r="F17" s="23"/>
      <c r="G17" s="24"/>
      <c r="H17" s="41"/>
      <c r="I17" s="42"/>
      <c r="J17" s="26"/>
    </row>
    <row r="18" spans="1:11" ht="13" customHeight="1">
      <c r="A18" s="43"/>
      <c r="B18" s="44"/>
      <c r="C18" s="45"/>
      <c r="D18" s="31"/>
      <c r="E18" s="32"/>
      <c r="F18" s="33"/>
      <c r="G18" s="34"/>
      <c r="H18" s="47"/>
      <c r="I18" s="48"/>
      <c r="J18" s="49"/>
    </row>
    <row r="19" spans="1:11" ht="13" customHeight="1">
      <c r="A19" s="37"/>
      <c r="B19" s="38"/>
      <c r="C19" s="39"/>
      <c r="D19" s="50"/>
      <c r="E19" s="22"/>
      <c r="F19" s="23"/>
      <c r="G19" s="24"/>
      <c r="H19" s="41"/>
      <c r="I19" s="42"/>
      <c r="J19" s="26"/>
      <c r="K19" s="51"/>
    </row>
    <row r="20" spans="1:11" ht="13" customHeight="1">
      <c r="A20" s="43"/>
      <c r="B20" s="44"/>
      <c r="C20" s="45"/>
      <c r="D20" s="31"/>
      <c r="E20" s="32"/>
      <c r="F20" s="33"/>
      <c r="G20" s="34"/>
      <c r="H20" s="47"/>
      <c r="I20" s="48"/>
      <c r="J20" s="49"/>
    </row>
    <row r="21" spans="1:11" ht="13" customHeight="1">
      <c r="A21" s="37"/>
      <c r="B21" s="38"/>
      <c r="C21" s="39"/>
      <c r="D21" s="50"/>
      <c r="E21" s="22"/>
      <c r="F21" s="23"/>
      <c r="G21" s="24"/>
      <c r="H21" s="41"/>
      <c r="I21" s="42"/>
      <c r="J21" s="26"/>
    </row>
    <row r="22" spans="1:11" ht="13" customHeight="1">
      <c r="A22" s="43"/>
      <c r="B22" s="44"/>
      <c r="C22" s="45"/>
      <c r="D22" s="31"/>
      <c r="E22" s="32"/>
      <c r="F22" s="33"/>
      <c r="G22" s="34"/>
      <c r="H22" s="47"/>
      <c r="I22" s="48"/>
      <c r="J22" s="49"/>
    </row>
    <row r="23" spans="1:11" ht="13" customHeight="1">
      <c r="A23" s="37"/>
      <c r="B23" s="38"/>
      <c r="C23" s="39"/>
      <c r="D23" s="50"/>
      <c r="E23" s="22"/>
      <c r="F23" s="23"/>
      <c r="G23" s="24"/>
      <c r="H23" s="41"/>
      <c r="I23" s="42"/>
      <c r="J23" s="26"/>
    </row>
    <row r="24" spans="1:11" ht="13" customHeight="1">
      <c r="A24" s="43"/>
      <c r="B24" s="44"/>
      <c r="C24" s="45"/>
      <c r="D24" s="31"/>
      <c r="E24" s="32"/>
      <c r="F24" s="33"/>
      <c r="G24" s="34"/>
      <c r="H24" s="47"/>
      <c r="I24" s="48"/>
      <c r="J24" s="49"/>
    </row>
    <row r="25" spans="1:11" ht="13" customHeight="1">
      <c r="A25" s="37"/>
      <c r="B25" s="38"/>
      <c r="C25" s="39"/>
      <c r="D25" s="50"/>
      <c r="E25" s="22"/>
      <c r="F25" s="23"/>
      <c r="G25" s="24"/>
      <c r="H25" s="41"/>
      <c r="I25" s="42"/>
      <c r="J25" s="26"/>
    </row>
    <row r="26" spans="1:11" ht="13" customHeight="1">
      <c r="A26" s="43"/>
      <c r="B26" s="44"/>
      <c r="C26" s="45"/>
      <c r="D26" s="31"/>
      <c r="E26" s="32"/>
      <c r="F26" s="33"/>
      <c r="G26" s="34"/>
      <c r="H26" s="47"/>
      <c r="I26" s="48"/>
      <c r="J26" s="49"/>
    </row>
    <row r="27" spans="1:11" ht="13" customHeight="1">
      <c r="A27" s="18"/>
      <c r="B27" s="38"/>
      <c r="C27" s="39"/>
      <c r="D27" s="50"/>
      <c r="E27" s="22"/>
      <c r="F27" s="23"/>
      <c r="G27" s="24"/>
      <c r="H27" s="41"/>
      <c r="I27" s="42"/>
      <c r="J27" s="26"/>
    </row>
    <row r="28" spans="1:11" ht="13" customHeight="1">
      <c r="A28" s="28"/>
      <c r="B28" s="44"/>
      <c r="C28" s="45"/>
      <c r="D28" s="31"/>
      <c r="E28" s="32"/>
      <c r="F28" s="33"/>
      <c r="G28" s="34"/>
      <c r="H28" s="47"/>
      <c r="I28" s="48"/>
      <c r="J28" s="49"/>
    </row>
    <row r="29" spans="1:11" ht="13" customHeight="1">
      <c r="A29" s="18"/>
      <c r="B29" s="38"/>
      <c r="C29" s="39"/>
      <c r="D29" s="50"/>
      <c r="E29" s="22"/>
      <c r="F29" s="23"/>
      <c r="G29" s="24"/>
      <c r="H29" s="41"/>
      <c r="I29" s="42"/>
      <c r="J29" s="26"/>
    </row>
    <row r="30" spans="1:11" ht="13" customHeight="1">
      <c r="A30" s="28"/>
      <c r="B30" s="44"/>
      <c r="C30" s="45"/>
      <c r="D30" s="31"/>
      <c r="E30" s="32"/>
      <c r="F30" s="33"/>
      <c r="G30" s="34"/>
      <c r="H30" s="47"/>
      <c r="I30" s="48"/>
      <c r="J30" s="49"/>
    </row>
    <row r="31" spans="1:11" ht="13" customHeight="1">
      <c r="A31" s="18"/>
      <c r="B31" s="38"/>
      <c r="C31" s="39"/>
      <c r="D31" s="50"/>
      <c r="E31" s="22"/>
      <c r="F31" s="23"/>
      <c r="G31" s="24"/>
      <c r="H31" s="41"/>
      <c r="I31" s="42"/>
      <c r="J31" s="26"/>
    </row>
    <row r="32" spans="1:11" ht="13" customHeight="1">
      <c r="A32" s="28"/>
      <c r="B32" s="44"/>
      <c r="C32" s="45"/>
      <c r="D32" s="31"/>
      <c r="E32" s="32"/>
      <c r="F32" s="33"/>
      <c r="G32" s="34"/>
      <c r="H32" s="47"/>
      <c r="I32" s="48"/>
      <c r="J32" s="49"/>
    </row>
    <row r="33" spans="1:12" ht="13" customHeight="1">
      <c r="A33" s="18"/>
      <c r="B33" s="38"/>
      <c r="C33" s="39"/>
      <c r="D33" s="50"/>
      <c r="E33" s="22"/>
      <c r="F33" s="23"/>
      <c r="G33" s="24"/>
      <c r="H33" s="41"/>
      <c r="I33" s="42"/>
      <c r="J33" s="26"/>
    </row>
    <row r="34" spans="1:12" ht="13" customHeight="1">
      <c r="A34" s="28"/>
      <c r="B34" s="44"/>
      <c r="C34" s="45"/>
      <c r="D34" s="31"/>
      <c r="E34" s="32"/>
      <c r="F34" s="33"/>
      <c r="G34" s="34"/>
      <c r="H34" s="47"/>
      <c r="I34" s="48"/>
      <c r="J34" s="49"/>
      <c r="L34" s="83"/>
    </row>
    <row r="35" spans="1:12" ht="13" customHeight="1">
      <c r="A35" s="18"/>
      <c r="B35" s="38"/>
      <c r="C35" s="52"/>
      <c r="D35" s="50"/>
      <c r="E35" s="22"/>
      <c r="F35" s="23"/>
      <c r="G35" s="24"/>
      <c r="H35" s="41"/>
      <c r="I35" s="42"/>
      <c r="J35" s="26"/>
    </row>
    <row r="36" spans="1:12" ht="13" customHeight="1">
      <c r="A36" s="53"/>
      <c r="B36" s="164" t="s">
        <v>11</v>
      </c>
      <c r="C36" s="55"/>
      <c r="D36" s="56"/>
      <c r="E36" s="57"/>
      <c r="F36" s="164"/>
      <c r="G36" s="74"/>
      <c r="H36" s="34"/>
      <c r="I36" s="48"/>
      <c r="J36" s="49"/>
    </row>
    <row r="37" spans="1:12" ht="13" customHeight="1">
      <c r="A37" s="18"/>
      <c r="B37" s="38"/>
      <c r="C37" s="39"/>
      <c r="D37" s="50"/>
      <c r="E37" s="22"/>
      <c r="F37" s="23"/>
      <c r="G37" s="24"/>
      <c r="H37" s="41"/>
      <c r="I37" s="42"/>
      <c r="J37" s="26"/>
    </row>
    <row r="38" spans="1:12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2" ht="22" customHeight="1">
      <c r="J39" s="87" t="s">
        <v>10</v>
      </c>
    </row>
    <row r="40" spans="1:12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2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2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2" ht="13" customHeight="1">
      <c r="A43" s="136"/>
      <c r="B43" s="137"/>
      <c r="C43" s="137"/>
      <c r="D43" s="138"/>
      <c r="E43" s="139"/>
      <c r="F43" s="140"/>
      <c r="G43" s="141"/>
      <c r="H43" s="142"/>
      <c r="I43" s="145"/>
      <c r="J43" s="146"/>
    </row>
    <row r="44" spans="1:12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2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2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2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2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3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2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2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2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2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2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2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2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2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2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  <c r="L73" s="83"/>
    </row>
    <row r="74" spans="1:12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2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2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2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2" ht="22" customHeight="1">
      <c r="A78" s="140"/>
      <c r="B78" s="138"/>
      <c r="C78" s="138"/>
      <c r="D78" s="138"/>
      <c r="E78" s="138"/>
      <c r="F78" s="140"/>
      <c r="G78" s="138"/>
      <c r="H78" s="171"/>
      <c r="I78" s="145"/>
      <c r="J78" s="172"/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2"/>
  <sheetViews>
    <sheetView view="pageBreakPreview" zoomScale="115" zoomScaleNormal="80" zoomScaleSheetLayoutView="115" workbookViewId="0">
      <selection activeCell="D18" sqref="D18"/>
    </sheetView>
  </sheetViews>
  <sheetFormatPr defaultColWidth="9" defaultRowHeight="12"/>
  <cols>
    <col min="1" max="1" width="3.54296875" style="361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.54296875" style="14" customWidth="1"/>
    <col min="12" max="16384" width="9" style="81"/>
  </cols>
  <sheetData>
    <row r="1" spans="1:11" ht="14.15" customHeight="1">
      <c r="A1" s="489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90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323"/>
      <c r="B3" s="19"/>
      <c r="C3" s="20"/>
      <c r="D3" s="21"/>
      <c r="E3" s="22"/>
      <c r="F3" s="165"/>
      <c r="G3" s="24"/>
      <c r="H3" s="24"/>
      <c r="I3" s="25"/>
      <c r="J3" s="26"/>
    </row>
    <row r="4" spans="1:11" ht="13" customHeight="1">
      <c r="A4" s="324" t="s">
        <v>322</v>
      </c>
      <c r="B4" s="29" t="str">
        <f>内装!B6</f>
        <v>直接仮設工事</v>
      </c>
      <c r="C4" s="45" t="s">
        <v>51</v>
      </c>
      <c r="D4" s="31"/>
      <c r="E4" s="32"/>
      <c r="F4" s="167"/>
      <c r="G4" s="34"/>
      <c r="H4" s="34"/>
      <c r="I4" s="2"/>
      <c r="J4" s="36"/>
    </row>
    <row r="5" spans="1:11" ht="13" customHeight="1">
      <c r="A5" s="321"/>
      <c r="B5" s="38"/>
      <c r="C5" s="39"/>
      <c r="D5" s="40"/>
      <c r="E5" s="38"/>
      <c r="F5" s="165"/>
      <c r="G5" s="118"/>
      <c r="H5" s="119"/>
      <c r="I5" s="129"/>
      <c r="J5" s="130"/>
    </row>
    <row r="6" spans="1:11" ht="13" customHeight="1">
      <c r="A6" s="322"/>
      <c r="B6" s="44" t="s">
        <v>47</v>
      </c>
      <c r="C6" s="45"/>
      <c r="D6" s="46"/>
      <c r="E6" s="44">
        <v>25.7</v>
      </c>
      <c r="F6" s="167" t="s">
        <v>25</v>
      </c>
      <c r="G6" s="122"/>
      <c r="H6" s="123"/>
      <c r="I6" s="134"/>
      <c r="J6" s="135"/>
    </row>
    <row r="7" spans="1:11" ht="13" customHeight="1">
      <c r="A7" s="321"/>
      <c r="B7" s="38"/>
      <c r="C7" s="39"/>
      <c r="D7" s="40"/>
      <c r="E7" s="38"/>
      <c r="F7" s="165"/>
      <c r="G7" s="118"/>
      <c r="H7" s="119"/>
      <c r="I7" s="120"/>
      <c r="J7" s="121"/>
    </row>
    <row r="8" spans="1:11" ht="13" customHeight="1">
      <c r="A8" s="322"/>
      <c r="B8" s="44" t="s">
        <v>48</v>
      </c>
      <c r="C8" s="45"/>
      <c r="D8" s="46"/>
      <c r="E8" s="44">
        <v>25.7</v>
      </c>
      <c r="F8" s="167" t="s">
        <v>25</v>
      </c>
      <c r="G8" s="122"/>
      <c r="H8" s="123"/>
      <c r="I8" s="124"/>
      <c r="J8" s="125"/>
    </row>
    <row r="9" spans="1:11" ht="13" customHeight="1">
      <c r="A9" s="321"/>
      <c r="B9" s="38"/>
      <c r="C9" s="39"/>
      <c r="D9" s="40"/>
      <c r="E9" s="38"/>
      <c r="F9" s="165"/>
      <c r="G9" s="1"/>
      <c r="H9" s="119"/>
      <c r="I9" s="129"/>
      <c r="J9" s="130"/>
    </row>
    <row r="10" spans="1:11" ht="13" customHeight="1">
      <c r="A10" s="322"/>
      <c r="B10" s="44" t="s">
        <v>49</v>
      </c>
      <c r="C10" s="45" t="s">
        <v>50</v>
      </c>
      <c r="D10" s="46"/>
      <c r="E10" s="44">
        <v>25.7</v>
      </c>
      <c r="F10" s="167" t="s">
        <v>25</v>
      </c>
      <c r="G10" s="122"/>
      <c r="H10" s="123"/>
      <c r="I10" s="134"/>
      <c r="J10" s="135"/>
    </row>
    <row r="11" spans="1:11" ht="13" customHeight="1">
      <c r="A11" s="323"/>
      <c r="B11" s="38"/>
      <c r="C11" s="39"/>
      <c r="D11" s="40"/>
      <c r="E11" s="22"/>
      <c r="F11" s="165"/>
      <c r="G11" s="24"/>
      <c r="H11" s="41"/>
      <c r="I11" s="120"/>
      <c r="J11" s="26"/>
    </row>
    <row r="12" spans="1:11" ht="13" customHeight="1">
      <c r="A12" s="324"/>
      <c r="B12" s="44"/>
      <c r="C12" s="45"/>
      <c r="D12" s="46"/>
      <c r="E12" s="32"/>
      <c r="F12" s="167"/>
      <c r="G12" s="34"/>
      <c r="H12" s="47"/>
      <c r="I12" s="216"/>
      <c r="J12" s="49"/>
    </row>
    <row r="13" spans="1:11" ht="13" customHeight="1">
      <c r="A13" s="321"/>
      <c r="B13" s="126"/>
      <c r="C13" s="55"/>
      <c r="D13" s="127"/>
      <c r="E13" s="128"/>
      <c r="F13" s="166"/>
      <c r="G13" s="1"/>
      <c r="H13" s="119"/>
      <c r="I13" s="129"/>
      <c r="J13" s="130"/>
    </row>
    <row r="14" spans="1:11" ht="13" customHeight="1">
      <c r="A14" s="322"/>
      <c r="B14" s="131"/>
      <c r="C14" s="45"/>
      <c r="D14" s="46"/>
      <c r="E14" s="132"/>
      <c r="F14" s="167"/>
      <c r="G14" s="122"/>
      <c r="H14" s="133"/>
      <c r="I14" s="134"/>
      <c r="J14" s="135"/>
    </row>
    <row r="15" spans="1:11" ht="13" customHeight="1">
      <c r="A15" s="321"/>
      <c r="B15" s="38"/>
      <c r="C15" s="39"/>
      <c r="D15" s="50"/>
      <c r="E15" s="22"/>
      <c r="F15" s="165"/>
      <c r="G15" s="24"/>
      <c r="H15" s="41"/>
      <c r="I15" s="42"/>
      <c r="J15" s="26"/>
    </row>
    <row r="16" spans="1:11" ht="13" customHeight="1">
      <c r="A16" s="322"/>
      <c r="B16" s="44"/>
      <c r="C16" s="45"/>
      <c r="D16" s="31"/>
      <c r="E16" s="32"/>
      <c r="F16" s="167"/>
      <c r="G16" s="34"/>
      <c r="H16" s="47"/>
      <c r="I16" s="48"/>
      <c r="J16" s="49"/>
    </row>
    <row r="17" spans="1:11" ht="13" customHeight="1">
      <c r="A17" s="321"/>
      <c r="B17" s="38"/>
      <c r="C17" s="39"/>
      <c r="D17" s="50"/>
      <c r="E17" s="22"/>
      <c r="F17" s="165"/>
      <c r="G17" s="24"/>
      <c r="H17" s="41"/>
      <c r="I17" s="42"/>
      <c r="J17" s="26"/>
    </row>
    <row r="18" spans="1:11" ht="13" customHeight="1">
      <c r="A18" s="322"/>
      <c r="B18" s="44"/>
      <c r="C18" s="45"/>
      <c r="D18" s="31"/>
      <c r="E18" s="32"/>
      <c r="F18" s="167"/>
      <c r="G18" s="34"/>
      <c r="H18" s="47"/>
      <c r="I18" s="48"/>
      <c r="J18" s="49"/>
    </row>
    <row r="19" spans="1:11" ht="13" customHeight="1">
      <c r="A19" s="321"/>
      <c r="B19" s="38"/>
      <c r="C19" s="39"/>
      <c r="D19" s="50"/>
      <c r="E19" s="22"/>
      <c r="F19" s="165"/>
      <c r="G19" s="24"/>
      <c r="H19" s="41"/>
      <c r="I19" s="42"/>
      <c r="J19" s="26"/>
      <c r="K19" s="51"/>
    </row>
    <row r="20" spans="1:11" ht="13" customHeight="1">
      <c r="A20" s="322"/>
      <c r="B20" s="44"/>
      <c r="C20" s="45"/>
      <c r="D20" s="31"/>
      <c r="E20" s="32"/>
      <c r="F20" s="167"/>
      <c r="G20" s="34"/>
      <c r="H20" s="47"/>
      <c r="I20" s="48"/>
      <c r="J20" s="49"/>
    </row>
    <row r="21" spans="1:11" ht="13" customHeight="1">
      <c r="A21" s="321"/>
      <c r="B21" s="38"/>
      <c r="C21" s="39"/>
      <c r="D21" s="50"/>
      <c r="E21" s="22"/>
      <c r="F21" s="165"/>
      <c r="G21" s="24"/>
      <c r="H21" s="41"/>
      <c r="I21" s="42"/>
      <c r="J21" s="26"/>
    </row>
    <row r="22" spans="1:11" ht="13" customHeight="1">
      <c r="A22" s="322"/>
      <c r="B22" s="44"/>
      <c r="C22" s="45"/>
      <c r="D22" s="31"/>
      <c r="E22" s="32"/>
      <c r="F22" s="167"/>
      <c r="G22" s="34"/>
      <c r="H22" s="47"/>
      <c r="I22" s="48"/>
      <c r="J22" s="49"/>
    </row>
    <row r="23" spans="1:11" ht="13" customHeight="1">
      <c r="A23" s="321"/>
      <c r="B23" s="38"/>
      <c r="C23" s="39"/>
      <c r="D23" s="50"/>
      <c r="E23" s="22"/>
      <c r="F23" s="165"/>
      <c r="G23" s="24"/>
      <c r="H23" s="41"/>
      <c r="I23" s="42"/>
      <c r="J23" s="26"/>
    </row>
    <row r="24" spans="1:11" ht="13" customHeight="1">
      <c r="A24" s="322"/>
      <c r="B24" s="44"/>
      <c r="C24" s="45"/>
      <c r="D24" s="31"/>
      <c r="E24" s="32"/>
      <c r="F24" s="167"/>
      <c r="G24" s="34"/>
      <c r="H24" s="47"/>
      <c r="I24" s="48"/>
      <c r="J24" s="49"/>
    </row>
    <row r="25" spans="1:11" ht="13" customHeight="1">
      <c r="A25" s="321"/>
      <c r="B25" s="38"/>
      <c r="C25" s="39"/>
      <c r="D25" s="50"/>
      <c r="E25" s="22"/>
      <c r="F25" s="165"/>
      <c r="G25" s="24"/>
      <c r="H25" s="41"/>
      <c r="I25" s="42"/>
      <c r="J25" s="26"/>
    </row>
    <row r="26" spans="1:11" ht="13" customHeight="1">
      <c r="A26" s="322"/>
      <c r="B26" s="44"/>
      <c r="C26" s="45"/>
      <c r="D26" s="31"/>
      <c r="E26" s="32"/>
      <c r="F26" s="167"/>
      <c r="G26" s="34"/>
      <c r="H26" s="47"/>
      <c r="I26" s="48"/>
      <c r="J26" s="49"/>
    </row>
    <row r="27" spans="1:11" ht="13" customHeight="1">
      <c r="A27" s="323"/>
      <c r="B27" s="38"/>
      <c r="C27" s="39"/>
      <c r="D27" s="50"/>
      <c r="E27" s="22"/>
      <c r="F27" s="165"/>
      <c r="G27" s="24"/>
      <c r="H27" s="41"/>
      <c r="I27" s="42"/>
      <c r="J27" s="26"/>
    </row>
    <row r="28" spans="1:11" ht="13" customHeight="1">
      <c r="A28" s="324"/>
      <c r="B28" s="44"/>
      <c r="C28" s="45"/>
      <c r="D28" s="31"/>
      <c r="E28" s="32"/>
      <c r="F28" s="167"/>
      <c r="G28" s="34"/>
      <c r="H28" s="47"/>
      <c r="I28" s="48"/>
      <c r="J28" s="49"/>
    </row>
    <row r="29" spans="1:11" ht="13" customHeight="1">
      <c r="A29" s="323"/>
      <c r="B29" s="38"/>
      <c r="C29" s="39"/>
      <c r="D29" s="50"/>
      <c r="E29" s="22"/>
      <c r="F29" s="165"/>
      <c r="G29" s="24"/>
      <c r="H29" s="41"/>
      <c r="I29" s="42"/>
      <c r="J29" s="26"/>
    </row>
    <row r="30" spans="1:11" ht="13" customHeight="1">
      <c r="A30" s="324"/>
      <c r="B30" s="44"/>
      <c r="C30" s="45"/>
      <c r="D30" s="31"/>
      <c r="E30" s="32"/>
      <c r="F30" s="167"/>
      <c r="G30" s="34"/>
      <c r="H30" s="47"/>
      <c r="I30" s="48"/>
      <c r="J30" s="49"/>
    </row>
    <row r="31" spans="1:11" ht="13" customHeight="1">
      <c r="A31" s="323"/>
      <c r="B31" s="38"/>
      <c r="C31" s="39"/>
      <c r="D31" s="50"/>
      <c r="E31" s="22"/>
      <c r="F31" s="165"/>
      <c r="G31" s="24"/>
      <c r="H31" s="41"/>
      <c r="I31" s="42"/>
      <c r="J31" s="26"/>
    </row>
    <row r="32" spans="1:11" ht="13" customHeight="1">
      <c r="A32" s="324"/>
      <c r="B32" s="44"/>
      <c r="C32" s="45"/>
      <c r="D32" s="31"/>
      <c r="E32" s="32"/>
      <c r="F32" s="167"/>
      <c r="G32" s="34"/>
      <c r="H32" s="47"/>
      <c r="I32" s="48"/>
      <c r="J32" s="49"/>
    </row>
    <row r="33" spans="1:11" ht="13" customHeight="1">
      <c r="A33" s="323"/>
      <c r="B33" s="38"/>
      <c r="C33" s="39"/>
      <c r="D33" s="50"/>
      <c r="E33" s="22"/>
      <c r="F33" s="165"/>
      <c r="G33" s="24"/>
      <c r="H33" s="41"/>
      <c r="I33" s="42"/>
      <c r="J33" s="26"/>
    </row>
    <row r="34" spans="1:11" ht="13" customHeight="1">
      <c r="A34" s="324"/>
      <c r="B34" s="44"/>
      <c r="C34" s="45"/>
      <c r="D34" s="31"/>
      <c r="E34" s="32"/>
      <c r="F34" s="167"/>
      <c r="G34" s="34"/>
      <c r="H34" s="47"/>
      <c r="I34" s="48"/>
      <c r="J34" s="49"/>
    </row>
    <row r="35" spans="1:11" ht="13" customHeight="1">
      <c r="A35" s="323"/>
      <c r="B35" s="38"/>
      <c r="C35" s="52"/>
      <c r="D35" s="50"/>
      <c r="E35" s="22"/>
      <c r="F35" s="165"/>
      <c r="G35" s="24"/>
      <c r="H35" s="41"/>
      <c r="I35" s="42"/>
      <c r="J35" s="26"/>
    </row>
    <row r="36" spans="1:11" ht="13" customHeight="1">
      <c r="A36" s="325"/>
      <c r="B36" s="166" t="s">
        <v>11</v>
      </c>
      <c r="C36" s="55"/>
      <c r="D36" s="56"/>
      <c r="E36" s="57"/>
      <c r="F36" s="166"/>
      <c r="G36" s="74"/>
      <c r="H36" s="34"/>
      <c r="I36" s="48"/>
      <c r="J36" s="49"/>
    </row>
    <row r="37" spans="1:11" ht="13" customHeight="1">
      <c r="A37" s="323"/>
      <c r="B37" s="38"/>
      <c r="C37" s="39"/>
      <c r="D37" s="50"/>
      <c r="E37" s="22"/>
      <c r="F37" s="165"/>
      <c r="G37" s="24"/>
      <c r="H37" s="41"/>
      <c r="I37" s="42"/>
      <c r="J37" s="26"/>
    </row>
    <row r="38" spans="1:11" ht="13" customHeight="1" thickBot="1">
      <c r="A38" s="326"/>
      <c r="B38" s="59"/>
      <c r="C38" s="60"/>
      <c r="D38" s="61"/>
      <c r="E38" s="62"/>
      <c r="F38" s="63"/>
      <c r="G38" s="64"/>
      <c r="H38" s="65"/>
      <c r="I38" s="66"/>
      <c r="J38" s="67"/>
    </row>
    <row r="39" spans="1:11" ht="22" customHeight="1" thickBot="1">
      <c r="J39" s="87" t="s">
        <v>10</v>
      </c>
    </row>
    <row r="40" spans="1:11" ht="14.15" customHeight="1">
      <c r="A40" s="489"/>
      <c r="B40" s="474" t="s">
        <v>2</v>
      </c>
      <c r="C40" s="482" t="s">
        <v>3</v>
      </c>
      <c r="D40" s="484"/>
      <c r="E40" s="474" t="s">
        <v>4</v>
      </c>
      <c r="F40" s="474" t="s">
        <v>0</v>
      </c>
      <c r="G40" s="474" t="s">
        <v>5</v>
      </c>
      <c r="H40" s="474" t="s">
        <v>6</v>
      </c>
      <c r="I40" s="476" t="s">
        <v>7</v>
      </c>
      <c r="J40" s="478" t="s">
        <v>8</v>
      </c>
    </row>
    <row r="41" spans="1:11" s="82" customFormat="1" ht="14.15" customHeight="1" thickBot="1">
      <c r="A41" s="490"/>
      <c r="B41" s="475"/>
      <c r="C41" s="483"/>
      <c r="D41" s="485"/>
      <c r="E41" s="475"/>
      <c r="F41" s="475"/>
      <c r="G41" s="475"/>
      <c r="H41" s="475"/>
      <c r="I41" s="477"/>
      <c r="J41" s="479"/>
      <c r="K41" s="16"/>
    </row>
    <row r="42" spans="1:11" ht="13" customHeight="1">
      <c r="A42" s="323"/>
      <c r="B42" s="19"/>
      <c r="C42" s="20"/>
      <c r="D42" s="21"/>
      <c r="E42" s="22"/>
      <c r="F42" s="165"/>
      <c r="G42" s="24"/>
      <c r="H42" s="24"/>
      <c r="I42" s="25"/>
      <c r="J42" s="26"/>
    </row>
    <row r="43" spans="1:11" ht="13" customHeight="1">
      <c r="A43" s="324" t="s">
        <v>323</v>
      </c>
      <c r="B43" s="29" t="str">
        <f>内装!B8</f>
        <v>撤去工事</v>
      </c>
      <c r="C43" s="30"/>
      <c r="D43" s="31"/>
      <c r="E43" s="32"/>
      <c r="F43" s="167"/>
      <c r="G43" s="34"/>
      <c r="H43" s="34"/>
      <c r="I43" s="35"/>
      <c r="J43" s="36"/>
    </row>
    <row r="44" spans="1:11" ht="13" customHeight="1">
      <c r="A44" s="321"/>
      <c r="B44" s="38"/>
      <c r="C44" s="39"/>
      <c r="D44" s="40"/>
      <c r="E44" s="38"/>
      <c r="F44" s="165"/>
      <c r="G44" s="118"/>
      <c r="H44" s="119"/>
      <c r="I44" s="120"/>
      <c r="J44" s="121"/>
      <c r="K44" s="174"/>
    </row>
    <row r="45" spans="1:11" ht="13" customHeight="1">
      <c r="A45" s="322"/>
      <c r="B45" s="44" t="s">
        <v>53</v>
      </c>
      <c r="C45" s="45" t="s">
        <v>357</v>
      </c>
      <c r="D45" s="46"/>
      <c r="E45" s="154">
        <v>6</v>
      </c>
      <c r="F45" s="167" t="s">
        <v>9</v>
      </c>
      <c r="G45" s="122"/>
      <c r="H45" s="123"/>
      <c r="I45" s="124"/>
      <c r="J45" s="125"/>
      <c r="K45" s="174"/>
    </row>
    <row r="46" spans="1:11" ht="13" customHeight="1">
      <c r="A46" s="321"/>
      <c r="B46" s="38"/>
      <c r="C46" s="39"/>
      <c r="D46" s="40"/>
      <c r="E46" s="38"/>
      <c r="F46" s="165"/>
      <c r="G46" s="118"/>
      <c r="H46" s="119"/>
      <c r="I46" s="120"/>
      <c r="J46" s="121"/>
      <c r="K46" s="174"/>
    </row>
    <row r="47" spans="1:11" ht="13" customHeight="1">
      <c r="A47" s="322"/>
      <c r="B47" s="44" t="s">
        <v>54</v>
      </c>
      <c r="C47" s="45" t="s">
        <v>55</v>
      </c>
      <c r="D47" s="46"/>
      <c r="E47" s="44">
        <v>14.6</v>
      </c>
      <c r="F47" s="167" t="s">
        <v>25</v>
      </c>
      <c r="G47" s="122"/>
      <c r="H47" s="123"/>
      <c r="I47" s="124"/>
      <c r="J47" s="125"/>
      <c r="K47" s="174"/>
    </row>
    <row r="48" spans="1:11" ht="13" customHeight="1">
      <c r="A48" s="321"/>
      <c r="B48" s="175"/>
      <c r="C48" s="39"/>
      <c r="D48" s="40"/>
      <c r="E48" s="38"/>
      <c r="F48" s="165"/>
      <c r="G48" s="118"/>
      <c r="H48" s="119"/>
      <c r="I48" s="120"/>
      <c r="J48" s="121"/>
      <c r="K48" s="174"/>
    </row>
    <row r="49" spans="1:11" ht="13" customHeight="1">
      <c r="A49" s="322"/>
      <c r="B49" s="176" t="s">
        <v>56</v>
      </c>
      <c r="C49" s="45" t="s">
        <v>55</v>
      </c>
      <c r="D49" s="46"/>
      <c r="E49" s="44">
        <v>23.3</v>
      </c>
      <c r="F49" s="167" t="s">
        <v>25</v>
      </c>
      <c r="G49" s="122"/>
      <c r="H49" s="123"/>
      <c r="I49" s="124"/>
      <c r="J49" s="125"/>
      <c r="K49" s="174"/>
    </row>
    <row r="50" spans="1:11" ht="13" customHeight="1">
      <c r="A50" s="323"/>
      <c r="B50" s="38"/>
      <c r="C50" s="39"/>
      <c r="D50" s="40"/>
      <c r="E50" s="38"/>
      <c r="F50" s="165"/>
      <c r="G50" s="118"/>
      <c r="H50" s="119"/>
      <c r="I50" s="120"/>
      <c r="J50" s="121"/>
      <c r="K50" s="174"/>
    </row>
    <row r="51" spans="1:11" ht="13" customHeight="1">
      <c r="A51" s="324"/>
      <c r="B51" s="44" t="s">
        <v>57</v>
      </c>
      <c r="C51" s="45" t="s">
        <v>58</v>
      </c>
      <c r="D51" s="46"/>
      <c r="E51" s="44">
        <v>8.4</v>
      </c>
      <c r="F51" s="167" t="s">
        <v>25</v>
      </c>
      <c r="G51" s="122"/>
      <c r="H51" s="123"/>
      <c r="I51" s="124"/>
      <c r="J51" s="177"/>
      <c r="K51" s="174"/>
    </row>
    <row r="52" spans="1:11" ht="13" customHeight="1">
      <c r="A52" s="321"/>
      <c r="B52" s="175"/>
      <c r="C52" s="39"/>
      <c r="D52" s="40"/>
      <c r="E52" s="38"/>
      <c r="F52" s="165"/>
      <c r="G52" s="118"/>
      <c r="H52" s="119"/>
      <c r="I52" s="120"/>
      <c r="J52" s="121"/>
      <c r="K52" s="174"/>
    </row>
    <row r="53" spans="1:11" ht="13" customHeight="1">
      <c r="A53" s="322"/>
      <c r="B53" s="176" t="s">
        <v>59</v>
      </c>
      <c r="C53" s="45"/>
      <c r="D53" s="46"/>
      <c r="E53" s="44">
        <v>13.6</v>
      </c>
      <c r="F53" s="167" t="s">
        <v>25</v>
      </c>
      <c r="G53" s="122"/>
      <c r="H53" s="123"/>
      <c r="I53" s="124"/>
      <c r="J53" s="125"/>
      <c r="K53" s="174"/>
    </row>
    <row r="54" spans="1:11" ht="13" customHeight="1">
      <c r="A54" s="321"/>
      <c r="B54" s="38"/>
      <c r="C54" s="39"/>
      <c r="D54" s="40"/>
      <c r="E54" s="38"/>
      <c r="F54" s="165"/>
      <c r="G54" s="118"/>
      <c r="H54" s="119"/>
      <c r="I54" s="120"/>
      <c r="J54" s="298"/>
      <c r="K54" s="174"/>
    </row>
    <row r="55" spans="1:11" ht="13" customHeight="1">
      <c r="A55" s="322"/>
      <c r="B55" s="44" t="s">
        <v>60</v>
      </c>
      <c r="C55" s="45"/>
      <c r="D55" s="46"/>
      <c r="E55" s="154">
        <v>1</v>
      </c>
      <c r="F55" s="167" t="s">
        <v>61</v>
      </c>
      <c r="G55" s="122"/>
      <c r="H55" s="123"/>
      <c r="I55" s="124"/>
      <c r="J55" s="178"/>
      <c r="K55" s="174"/>
    </row>
    <row r="56" spans="1:11" ht="13" customHeight="1">
      <c r="A56" s="321"/>
      <c r="B56" s="38"/>
      <c r="C56" s="179"/>
      <c r="D56" s="40"/>
      <c r="E56" s="38"/>
      <c r="F56" s="165"/>
      <c r="G56" s="118"/>
      <c r="H56" s="119"/>
      <c r="I56" s="120"/>
      <c r="J56" s="298"/>
      <c r="K56" s="174"/>
    </row>
    <row r="57" spans="1:11" ht="13" customHeight="1">
      <c r="A57" s="322"/>
      <c r="B57" s="44" t="s">
        <v>62</v>
      </c>
      <c r="C57" s="45" t="s">
        <v>63</v>
      </c>
      <c r="D57" s="46"/>
      <c r="E57" s="154">
        <v>1</v>
      </c>
      <c r="F57" s="167" t="s">
        <v>61</v>
      </c>
      <c r="G57" s="122"/>
      <c r="H57" s="123"/>
      <c r="I57" s="124"/>
      <c r="J57" s="178"/>
      <c r="K57" s="174"/>
    </row>
    <row r="58" spans="1:11" ht="13" customHeight="1">
      <c r="A58" s="321"/>
      <c r="B58" s="38"/>
      <c r="C58" s="39"/>
      <c r="D58" s="40"/>
      <c r="E58" s="38"/>
      <c r="F58" s="165"/>
      <c r="G58" s="118"/>
      <c r="H58" s="119"/>
      <c r="I58" s="120"/>
      <c r="J58" s="298"/>
      <c r="K58" s="174"/>
    </row>
    <row r="59" spans="1:11" ht="13" customHeight="1">
      <c r="A59" s="322"/>
      <c r="B59" s="44" t="s">
        <v>64</v>
      </c>
      <c r="C59" s="45"/>
      <c r="D59" s="46"/>
      <c r="E59" s="44">
        <v>1.7</v>
      </c>
      <c r="F59" s="167" t="s">
        <v>25</v>
      </c>
      <c r="G59" s="122"/>
      <c r="H59" s="123"/>
      <c r="I59" s="124"/>
      <c r="J59" s="178"/>
      <c r="K59" s="174"/>
    </row>
    <row r="60" spans="1:11" ht="13" customHeight="1">
      <c r="A60" s="321"/>
      <c r="B60" s="38"/>
      <c r="C60" s="39"/>
      <c r="D60" s="40"/>
      <c r="E60" s="38"/>
      <c r="F60" s="165"/>
      <c r="G60" s="118"/>
      <c r="H60" s="119"/>
      <c r="I60" s="120"/>
      <c r="J60" s="121"/>
      <c r="K60" s="174"/>
    </row>
    <row r="61" spans="1:11" ht="13" customHeight="1">
      <c r="A61" s="322"/>
      <c r="B61" s="44" t="s">
        <v>65</v>
      </c>
      <c r="C61" s="45" t="s">
        <v>66</v>
      </c>
      <c r="D61" s="46"/>
      <c r="E61" s="154">
        <v>7</v>
      </c>
      <c r="F61" s="167" t="s">
        <v>9</v>
      </c>
      <c r="G61" s="122"/>
      <c r="H61" s="123"/>
      <c r="I61" s="124"/>
      <c r="J61" s="125"/>
      <c r="K61" s="174"/>
    </row>
    <row r="62" spans="1:11" ht="13" customHeight="1">
      <c r="A62" s="321"/>
      <c r="B62" s="38"/>
      <c r="C62" s="39"/>
      <c r="D62" s="40"/>
      <c r="E62" s="38"/>
      <c r="F62" s="165"/>
      <c r="G62" s="118"/>
      <c r="H62" s="119"/>
      <c r="I62" s="120"/>
      <c r="J62" s="180"/>
      <c r="K62" s="174"/>
    </row>
    <row r="63" spans="1:11" ht="13" customHeight="1">
      <c r="A63" s="322"/>
      <c r="B63" s="44" t="s">
        <v>67</v>
      </c>
      <c r="C63" s="45" t="s">
        <v>68</v>
      </c>
      <c r="D63" s="46"/>
      <c r="E63" s="154">
        <v>1</v>
      </c>
      <c r="F63" s="167" t="s">
        <v>12</v>
      </c>
      <c r="G63" s="122"/>
      <c r="H63" s="123"/>
      <c r="I63" s="124"/>
      <c r="J63" s="181"/>
      <c r="K63" s="174"/>
    </row>
    <row r="64" spans="1:11" ht="13" customHeight="1">
      <c r="A64" s="321"/>
      <c r="B64" s="182"/>
      <c r="C64" s="39"/>
      <c r="D64" s="40"/>
      <c r="E64" s="38"/>
      <c r="F64" s="165"/>
      <c r="G64" s="118"/>
      <c r="H64" s="119"/>
      <c r="I64" s="120"/>
      <c r="J64" s="130"/>
      <c r="K64" s="174"/>
    </row>
    <row r="65" spans="1:11" ht="13" customHeight="1">
      <c r="A65" s="322"/>
      <c r="B65" s="131" t="s">
        <v>71</v>
      </c>
      <c r="C65" s="45" t="s">
        <v>69</v>
      </c>
      <c r="D65" s="46"/>
      <c r="E65" s="183">
        <v>1</v>
      </c>
      <c r="F65" s="167" t="s">
        <v>70</v>
      </c>
      <c r="G65" s="122"/>
      <c r="H65" s="123"/>
      <c r="I65" s="184"/>
      <c r="J65" s="185"/>
      <c r="K65" s="174"/>
    </row>
    <row r="66" spans="1:11" ht="13" customHeight="1">
      <c r="A66" s="323"/>
      <c r="B66" s="38"/>
      <c r="C66" s="39"/>
      <c r="D66" s="50"/>
      <c r="E66" s="22"/>
      <c r="F66" s="165"/>
      <c r="G66" s="24"/>
      <c r="H66" s="41"/>
      <c r="I66" s="120"/>
      <c r="J66" s="130"/>
    </row>
    <row r="67" spans="1:11" ht="13" customHeight="1">
      <c r="A67" s="324"/>
      <c r="B67" s="44" t="s">
        <v>308</v>
      </c>
      <c r="C67" s="45" t="s">
        <v>309</v>
      </c>
      <c r="D67" s="31"/>
      <c r="E67" s="183">
        <v>1</v>
      </c>
      <c r="F67" s="253" t="s">
        <v>70</v>
      </c>
      <c r="G67" s="122"/>
      <c r="H67" s="123"/>
      <c r="I67" s="184"/>
      <c r="J67" s="185"/>
    </row>
    <row r="68" spans="1:11" ht="13" customHeight="1">
      <c r="A68" s="323"/>
      <c r="B68" s="38"/>
      <c r="C68" s="39"/>
      <c r="D68" s="50"/>
      <c r="E68" s="22"/>
      <c r="F68" s="165"/>
      <c r="G68" s="24"/>
      <c r="H68" s="41"/>
      <c r="I68" s="120"/>
      <c r="J68" s="26"/>
    </row>
    <row r="69" spans="1:11" ht="13" customHeight="1">
      <c r="A69" s="324"/>
      <c r="B69" s="44" t="s">
        <v>358</v>
      </c>
      <c r="C69" s="45"/>
      <c r="D69" s="31"/>
      <c r="E69" s="32">
        <v>7.2</v>
      </c>
      <c r="F69" s="167" t="s">
        <v>108</v>
      </c>
      <c r="G69" s="34"/>
      <c r="H69" s="123"/>
      <c r="I69" s="48"/>
      <c r="J69" s="49"/>
    </row>
    <row r="70" spans="1:11" ht="13" customHeight="1">
      <c r="A70" s="323"/>
      <c r="B70" s="38"/>
      <c r="C70" s="39"/>
      <c r="D70" s="50"/>
      <c r="E70" s="22"/>
      <c r="F70" s="165"/>
      <c r="G70" s="118"/>
      <c r="H70" s="119"/>
      <c r="I70" s="120"/>
      <c r="J70" s="121"/>
    </row>
    <row r="71" spans="1:11" ht="13" customHeight="1">
      <c r="A71" s="324"/>
      <c r="B71" s="44" t="s">
        <v>370</v>
      </c>
      <c r="C71" s="45" t="s">
        <v>66</v>
      </c>
      <c r="D71" s="31"/>
      <c r="E71" s="32">
        <v>4</v>
      </c>
      <c r="F71" s="167" t="s">
        <v>9</v>
      </c>
      <c r="G71" s="122"/>
      <c r="H71" s="123"/>
      <c r="I71" s="124"/>
      <c r="J71" s="125"/>
    </row>
    <row r="72" spans="1:11" ht="13" customHeight="1">
      <c r="A72" s="323"/>
      <c r="B72" s="38"/>
      <c r="C72" s="39"/>
      <c r="D72" s="50"/>
      <c r="E72" s="22"/>
      <c r="F72" s="165"/>
      <c r="G72" s="24"/>
      <c r="H72" s="41"/>
      <c r="I72" s="42"/>
      <c r="J72" s="26"/>
    </row>
    <row r="73" spans="1:11" ht="13" customHeight="1">
      <c r="A73" s="324"/>
      <c r="B73" s="44"/>
      <c r="C73" s="45"/>
      <c r="D73" s="31"/>
      <c r="E73" s="32"/>
      <c r="F73" s="167"/>
      <c r="G73" s="34"/>
      <c r="H73" s="47"/>
      <c r="I73" s="48"/>
      <c r="J73" s="49"/>
    </row>
    <row r="74" spans="1:11" ht="13" customHeight="1">
      <c r="A74" s="323"/>
      <c r="B74" s="38"/>
      <c r="C74" s="52"/>
      <c r="D74" s="50"/>
      <c r="E74" s="22"/>
      <c r="F74" s="165"/>
      <c r="G74" s="24"/>
      <c r="H74" s="41"/>
      <c r="I74" s="42"/>
      <c r="J74" s="26"/>
    </row>
    <row r="75" spans="1:11" ht="13" customHeight="1">
      <c r="A75" s="325"/>
      <c r="B75" s="166" t="s">
        <v>11</v>
      </c>
      <c r="C75" s="55"/>
      <c r="D75" s="56"/>
      <c r="E75" s="57"/>
      <c r="F75" s="166"/>
      <c r="G75" s="74"/>
      <c r="H75" s="34"/>
      <c r="I75" s="48"/>
      <c r="J75" s="49"/>
    </row>
    <row r="76" spans="1:11" ht="13" customHeight="1">
      <c r="A76" s="323"/>
      <c r="B76" s="38"/>
      <c r="C76" s="39"/>
      <c r="D76" s="50"/>
      <c r="E76" s="22"/>
      <c r="F76" s="165"/>
      <c r="G76" s="24"/>
      <c r="H76" s="41"/>
      <c r="I76" s="42"/>
      <c r="J76" s="26"/>
    </row>
    <row r="77" spans="1:11" ht="13" customHeight="1" thickBot="1">
      <c r="A77" s="326"/>
      <c r="B77" s="59"/>
      <c r="C77" s="60"/>
      <c r="D77" s="61"/>
      <c r="E77" s="62"/>
      <c r="F77" s="63"/>
      <c r="G77" s="64"/>
      <c r="H77" s="65"/>
      <c r="I77" s="66"/>
      <c r="J77" s="67"/>
    </row>
    <row r="78" spans="1:11" ht="22" customHeight="1" thickBot="1">
      <c r="J78" s="87" t="s">
        <v>10</v>
      </c>
    </row>
    <row r="79" spans="1:11" ht="14.15" customHeight="1">
      <c r="A79" s="489"/>
      <c r="B79" s="474" t="s">
        <v>2</v>
      </c>
      <c r="C79" s="482" t="s">
        <v>3</v>
      </c>
      <c r="D79" s="484"/>
      <c r="E79" s="474" t="s">
        <v>4</v>
      </c>
      <c r="F79" s="474" t="s">
        <v>0</v>
      </c>
      <c r="G79" s="474" t="s">
        <v>5</v>
      </c>
      <c r="H79" s="474" t="s">
        <v>6</v>
      </c>
      <c r="I79" s="476" t="s">
        <v>7</v>
      </c>
      <c r="J79" s="478" t="s">
        <v>8</v>
      </c>
    </row>
    <row r="80" spans="1:11" s="82" customFormat="1" ht="14.15" customHeight="1" thickBot="1">
      <c r="A80" s="490"/>
      <c r="B80" s="475"/>
      <c r="C80" s="483"/>
      <c r="D80" s="485"/>
      <c r="E80" s="475"/>
      <c r="F80" s="475"/>
      <c r="G80" s="475"/>
      <c r="H80" s="475"/>
      <c r="I80" s="477"/>
      <c r="J80" s="479"/>
      <c r="K80" s="16"/>
    </row>
    <row r="81" spans="1:10" ht="13" customHeight="1">
      <c r="A81" s="323"/>
      <c r="B81" s="19"/>
      <c r="C81" s="20"/>
      <c r="D81" s="21"/>
      <c r="E81" s="22"/>
      <c r="F81" s="165"/>
      <c r="G81" s="24"/>
      <c r="H81" s="24"/>
      <c r="I81" s="25"/>
      <c r="J81" s="26"/>
    </row>
    <row r="82" spans="1:10" ht="13" customHeight="1">
      <c r="A82" s="324" t="s">
        <v>324</v>
      </c>
      <c r="B82" s="29" t="str">
        <f>内装!B10</f>
        <v>内装改修</v>
      </c>
      <c r="C82" s="30"/>
      <c r="D82" s="31"/>
      <c r="E82" s="32"/>
      <c r="F82" s="167"/>
      <c r="G82" s="34"/>
      <c r="H82" s="34"/>
      <c r="I82" s="2"/>
      <c r="J82" s="36"/>
    </row>
    <row r="83" spans="1:10" ht="13" customHeight="1">
      <c r="A83" s="321"/>
      <c r="B83" s="38"/>
      <c r="C83" s="39" t="s">
        <v>72</v>
      </c>
      <c r="D83" s="40" t="s">
        <v>73</v>
      </c>
      <c r="E83" s="38"/>
      <c r="F83" s="168"/>
      <c r="G83" s="118"/>
      <c r="H83" s="119"/>
      <c r="I83" s="120"/>
      <c r="J83" s="180"/>
    </row>
    <row r="84" spans="1:10" ht="13" customHeight="1">
      <c r="A84" s="322"/>
      <c r="B84" s="44" t="s">
        <v>74</v>
      </c>
      <c r="C84" s="45" t="s">
        <v>75</v>
      </c>
      <c r="D84" s="46" t="s">
        <v>76</v>
      </c>
      <c r="E84" s="44">
        <v>23.3</v>
      </c>
      <c r="F84" s="170" t="s">
        <v>25</v>
      </c>
      <c r="G84" s="122"/>
      <c r="H84" s="123"/>
      <c r="I84" s="124"/>
      <c r="J84" s="185"/>
    </row>
    <row r="85" spans="1:10" ht="13" customHeight="1">
      <c r="A85" s="321"/>
      <c r="B85" s="38"/>
      <c r="C85" s="39" t="s">
        <v>77</v>
      </c>
      <c r="D85" s="40" t="s">
        <v>73</v>
      </c>
      <c r="E85" s="38"/>
      <c r="F85" s="168"/>
      <c r="G85" s="118"/>
      <c r="H85" s="119"/>
      <c r="I85" s="120"/>
      <c r="J85" s="180"/>
    </row>
    <row r="86" spans="1:10" ht="13" customHeight="1">
      <c r="A86" s="322"/>
      <c r="B86" s="44" t="s">
        <v>78</v>
      </c>
      <c r="C86" s="45" t="s">
        <v>79</v>
      </c>
      <c r="D86" s="46" t="s">
        <v>76</v>
      </c>
      <c r="E86" s="154">
        <v>57</v>
      </c>
      <c r="F86" s="170" t="s">
        <v>9</v>
      </c>
      <c r="G86" s="122"/>
      <c r="H86" s="123"/>
      <c r="I86" s="124"/>
      <c r="J86" s="185"/>
    </row>
    <row r="87" spans="1:10" ht="13" customHeight="1">
      <c r="A87" s="321"/>
      <c r="B87" s="38"/>
      <c r="C87" s="39"/>
      <c r="D87" s="40"/>
      <c r="E87" s="38"/>
      <c r="F87" s="168"/>
      <c r="G87" s="118"/>
      <c r="H87" s="119"/>
      <c r="I87" s="120"/>
      <c r="J87" s="121"/>
    </row>
    <row r="88" spans="1:10" ht="13" customHeight="1">
      <c r="A88" s="322"/>
      <c r="B88" s="44" t="s">
        <v>80</v>
      </c>
      <c r="C88" s="45" t="s">
        <v>348</v>
      </c>
      <c r="D88" s="46" t="s">
        <v>76</v>
      </c>
      <c r="E88" s="44">
        <v>28.8</v>
      </c>
      <c r="F88" s="170" t="s">
        <v>1</v>
      </c>
      <c r="G88" s="122"/>
      <c r="H88" s="123"/>
      <c r="I88" s="124"/>
      <c r="J88" s="125"/>
    </row>
    <row r="89" spans="1:10" ht="13" customHeight="1">
      <c r="A89" s="323"/>
      <c r="B89" s="38"/>
      <c r="C89" s="39"/>
      <c r="D89" s="40"/>
      <c r="E89" s="38"/>
      <c r="F89" s="168"/>
      <c r="G89" s="118"/>
      <c r="H89" s="119"/>
      <c r="I89" s="120"/>
      <c r="J89" s="121"/>
    </row>
    <row r="90" spans="1:10" ht="13" customHeight="1">
      <c r="A90" s="324"/>
      <c r="B90" s="44" t="s">
        <v>81</v>
      </c>
      <c r="C90" s="45" t="s">
        <v>82</v>
      </c>
      <c r="D90" s="46" t="s">
        <v>76</v>
      </c>
      <c r="E90" s="44">
        <v>23.3</v>
      </c>
      <c r="F90" s="170" t="s">
        <v>25</v>
      </c>
      <c r="G90" s="122"/>
      <c r="H90" s="123"/>
      <c r="I90" s="124"/>
      <c r="J90" s="125"/>
    </row>
    <row r="91" spans="1:10" ht="13" customHeight="1">
      <c r="A91" s="321"/>
      <c r="B91" s="189"/>
      <c r="C91" s="39" t="s">
        <v>83</v>
      </c>
      <c r="D91" s="40"/>
      <c r="E91" s="38"/>
      <c r="F91" s="168"/>
      <c r="G91" s="118"/>
      <c r="H91" s="119"/>
      <c r="I91" s="120"/>
      <c r="J91" s="121"/>
    </row>
    <row r="92" spans="1:10" ht="13" customHeight="1">
      <c r="A92" s="322"/>
      <c r="B92" s="190" t="s">
        <v>84</v>
      </c>
      <c r="C92" s="45" t="s">
        <v>85</v>
      </c>
      <c r="D92" s="46" t="s">
        <v>86</v>
      </c>
      <c r="E92" s="154">
        <v>11.6</v>
      </c>
      <c r="F92" s="170" t="s">
        <v>1</v>
      </c>
      <c r="G92" s="122"/>
      <c r="H92" s="123"/>
      <c r="I92" s="124"/>
      <c r="J92" s="327"/>
    </row>
    <row r="93" spans="1:10" ht="13" customHeight="1">
      <c r="A93" s="321"/>
      <c r="B93" s="189"/>
      <c r="C93" s="179" t="s">
        <v>87</v>
      </c>
      <c r="D93" s="40" t="s">
        <v>73</v>
      </c>
      <c r="E93" s="38"/>
      <c r="F93" s="168"/>
      <c r="G93" s="118"/>
      <c r="H93" s="119"/>
      <c r="I93" s="120"/>
      <c r="J93" s="130"/>
    </row>
    <row r="94" spans="1:10" ht="13" customHeight="1">
      <c r="A94" s="322"/>
      <c r="B94" s="190" t="s">
        <v>88</v>
      </c>
      <c r="C94" s="191" t="s">
        <v>89</v>
      </c>
      <c r="D94" s="46" t="s">
        <v>90</v>
      </c>
      <c r="E94" s="154">
        <v>1</v>
      </c>
      <c r="F94" s="170" t="s">
        <v>70</v>
      </c>
      <c r="G94" s="122"/>
      <c r="H94" s="123"/>
      <c r="I94" s="184"/>
      <c r="J94" s="185"/>
    </row>
    <row r="95" spans="1:10" ht="13" customHeight="1">
      <c r="A95" s="321"/>
      <c r="B95" s="38"/>
      <c r="C95" s="179" t="s">
        <v>91</v>
      </c>
      <c r="D95" s="40" t="s">
        <v>73</v>
      </c>
      <c r="E95" s="38"/>
      <c r="F95" s="168"/>
      <c r="G95" s="118"/>
      <c r="H95" s="119"/>
      <c r="I95" s="120"/>
      <c r="J95" s="130"/>
    </row>
    <row r="96" spans="1:10" ht="13" customHeight="1">
      <c r="A96" s="322"/>
      <c r="B96" s="44" t="s">
        <v>92</v>
      </c>
      <c r="C96" s="191" t="s">
        <v>93</v>
      </c>
      <c r="D96" s="46" t="s">
        <v>90</v>
      </c>
      <c r="E96" s="154">
        <v>1</v>
      </c>
      <c r="F96" s="170" t="s">
        <v>70</v>
      </c>
      <c r="G96" s="122"/>
      <c r="H96" s="123"/>
      <c r="I96" s="184"/>
      <c r="J96" s="185"/>
    </row>
    <row r="97" spans="1:11" ht="13" customHeight="1">
      <c r="A97" s="321"/>
      <c r="B97" s="189"/>
      <c r="C97" s="179"/>
      <c r="D97" s="40"/>
      <c r="E97" s="38"/>
      <c r="F97" s="168"/>
      <c r="G97" s="118"/>
      <c r="H97" s="119"/>
      <c r="I97" s="120"/>
      <c r="J97" s="180"/>
      <c r="K97" s="51"/>
    </row>
    <row r="98" spans="1:11" ht="13" customHeight="1">
      <c r="A98" s="322"/>
      <c r="B98" s="192" t="s">
        <v>94</v>
      </c>
      <c r="C98" s="191" t="s">
        <v>95</v>
      </c>
      <c r="D98" s="46" t="s">
        <v>76</v>
      </c>
      <c r="E98" s="154">
        <v>1</v>
      </c>
      <c r="F98" s="170" t="s">
        <v>12</v>
      </c>
      <c r="G98" s="122"/>
      <c r="H98" s="123"/>
      <c r="I98" s="124"/>
      <c r="J98" s="193"/>
    </row>
    <row r="99" spans="1:11" ht="13" customHeight="1">
      <c r="A99" s="321"/>
      <c r="B99" s="182"/>
      <c r="C99" s="39" t="s">
        <v>96</v>
      </c>
      <c r="D99" s="40"/>
      <c r="E99" s="194"/>
      <c r="F99" s="168"/>
      <c r="G99" s="118"/>
      <c r="H99" s="119"/>
      <c r="I99" s="120"/>
      <c r="J99" s="180"/>
    </row>
    <row r="100" spans="1:11" ht="13" customHeight="1">
      <c r="A100" s="322"/>
      <c r="B100" s="190" t="s">
        <v>97</v>
      </c>
      <c r="C100" s="191" t="s">
        <v>98</v>
      </c>
      <c r="D100" s="46" t="s">
        <v>76</v>
      </c>
      <c r="E100" s="195">
        <v>1</v>
      </c>
      <c r="F100" s="170" t="s">
        <v>12</v>
      </c>
      <c r="G100" s="122"/>
      <c r="H100" s="123"/>
      <c r="I100" s="124"/>
      <c r="J100" s="193"/>
    </row>
    <row r="101" spans="1:11" ht="13" customHeight="1">
      <c r="A101" s="321"/>
      <c r="B101" s="182" t="s">
        <v>99</v>
      </c>
      <c r="C101" s="39"/>
      <c r="D101" s="40"/>
      <c r="E101" s="194"/>
      <c r="F101" s="311"/>
      <c r="G101" s="41"/>
      <c r="H101" s="41"/>
      <c r="I101" s="120"/>
      <c r="J101" s="180"/>
    </row>
    <row r="102" spans="1:11" ht="13" customHeight="1">
      <c r="A102" s="322"/>
      <c r="B102" s="131" t="s">
        <v>100</v>
      </c>
      <c r="C102" s="45" t="s">
        <v>101</v>
      </c>
      <c r="D102" s="46" t="s">
        <v>76</v>
      </c>
      <c r="E102" s="195">
        <v>1</v>
      </c>
      <c r="F102" s="313" t="s">
        <v>12</v>
      </c>
      <c r="G102" s="122"/>
      <c r="H102" s="34"/>
      <c r="I102" s="124"/>
      <c r="J102" s="193"/>
    </row>
    <row r="103" spans="1:11" ht="13" customHeight="1">
      <c r="A103" s="321"/>
      <c r="B103" s="189" t="s">
        <v>102</v>
      </c>
      <c r="C103" s="39"/>
      <c r="D103" s="40"/>
      <c r="E103" s="194"/>
      <c r="F103" s="311"/>
      <c r="G103" s="41"/>
      <c r="H103" s="41"/>
      <c r="I103" s="120"/>
      <c r="J103" s="196"/>
    </row>
    <row r="104" spans="1:11" ht="13" customHeight="1">
      <c r="A104" s="322"/>
      <c r="B104" s="190" t="s">
        <v>103</v>
      </c>
      <c r="C104" s="191" t="s">
        <v>104</v>
      </c>
      <c r="D104" s="46" t="s">
        <v>76</v>
      </c>
      <c r="E104" s="195">
        <v>2.2000000000000002</v>
      </c>
      <c r="F104" s="313" t="s">
        <v>25</v>
      </c>
      <c r="G104" s="122"/>
      <c r="H104" s="34"/>
      <c r="I104" s="124"/>
      <c r="J104" s="197"/>
    </row>
    <row r="105" spans="1:11" ht="13" customHeight="1">
      <c r="A105" s="323"/>
      <c r="B105" s="189"/>
      <c r="C105" s="39" t="s">
        <v>105</v>
      </c>
      <c r="D105" s="40"/>
      <c r="E105" s="194"/>
      <c r="F105" s="311"/>
      <c r="G105" s="41"/>
      <c r="H105" s="41"/>
      <c r="I105" s="120"/>
      <c r="J105" s="130"/>
      <c r="K105" s="145"/>
    </row>
    <row r="106" spans="1:11" ht="13" customHeight="1">
      <c r="A106" s="324"/>
      <c r="B106" s="131" t="s">
        <v>106</v>
      </c>
      <c r="C106" s="191" t="s">
        <v>107</v>
      </c>
      <c r="D106" s="46" t="s">
        <v>76</v>
      </c>
      <c r="E106" s="195">
        <v>1</v>
      </c>
      <c r="F106" s="313" t="s">
        <v>108</v>
      </c>
      <c r="G106" s="122"/>
      <c r="H106" s="34"/>
      <c r="I106" s="200"/>
      <c r="J106" s="197"/>
      <c r="K106" s="320"/>
    </row>
    <row r="107" spans="1:11" ht="13" customHeight="1">
      <c r="A107" s="323"/>
      <c r="B107" s="5" t="s">
        <v>366</v>
      </c>
      <c r="C107" s="7" t="s">
        <v>364</v>
      </c>
      <c r="D107" s="8"/>
      <c r="E107" s="128"/>
      <c r="F107" s="312"/>
      <c r="G107" s="54"/>
      <c r="H107" s="123"/>
      <c r="I107" s="184"/>
      <c r="J107" s="319"/>
      <c r="K107" s="205"/>
    </row>
    <row r="108" spans="1:11" ht="13" customHeight="1">
      <c r="A108" s="324"/>
      <c r="B108" s="6" t="s">
        <v>362</v>
      </c>
      <c r="C108" s="9" t="s">
        <v>363</v>
      </c>
      <c r="D108" s="409" t="s">
        <v>76</v>
      </c>
      <c r="E108" s="154">
        <v>2</v>
      </c>
      <c r="F108" s="170" t="s">
        <v>145</v>
      </c>
      <c r="G108" s="122"/>
      <c r="H108" s="123"/>
      <c r="I108" s="124"/>
      <c r="J108" s="125"/>
      <c r="K108" s="205"/>
    </row>
    <row r="109" spans="1:11" ht="13" customHeight="1">
      <c r="A109" s="323"/>
      <c r="B109" s="38"/>
      <c r="C109" s="39"/>
      <c r="D109" s="40"/>
      <c r="E109" s="38"/>
      <c r="F109" s="168"/>
      <c r="G109" s="118"/>
      <c r="H109" s="119"/>
      <c r="I109" s="120"/>
      <c r="J109" s="121"/>
      <c r="K109" s="174"/>
    </row>
    <row r="110" spans="1:11" ht="13" customHeight="1">
      <c r="A110" s="324"/>
      <c r="B110" s="44"/>
      <c r="C110" s="45"/>
      <c r="D110" s="46"/>
      <c r="E110" s="44"/>
      <c r="F110" s="170"/>
      <c r="G110" s="122"/>
      <c r="H110" s="123"/>
      <c r="I110" s="124"/>
      <c r="J110" s="125"/>
      <c r="K110" s="174"/>
    </row>
    <row r="111" spans="1:11" ht="13" customHeight="1">
      <c r="A111" s="323"/>
      <c r="B111" s="182"/>
      <c r="C111" s="39"/>
      <c r="D111" s="40"/>
      <c r="E111" s="194"/>
      <c r="F111" s="168"/>
      <c r="G111" s="41"/>
      <c r="H111" s="41"/>
      <c r="I111" s="120"/>
      <c r="J111" s="180"/>
    </row>
    <row r="112" spans="1:11" ht="13" customHeight="1">
      <c r="A112" s="324"/>
      <c r="B112" s="131"/>
      <c r="C112" s="45"/>
      <c r="D112" s="46"/>
      <c r="E112" s="195"/>
      <c r="F112" s="170"/>
      <c r="G112" s="122"/>
      <c r="H112" s="34"/>
      <c r="I112" s="124"/>
      <c r="J112" s="193"/>
    </row>
    <row r="113" spans="1:11" ht="13" customHeight="1">
      <c r="A113" s="323"/>
      <c r="B113" s="189"/>
      <c r="C113" s="39"/>
      <c r="D113" s="40"/>
      <c r="E113" s="194"/>
      <c r="F113" s="168"/>
      <c r="G113" s="41"/>
      <c r="H113" s="41"/>
      <c r="I113" s="120"/>
      <c r="J113" s="196"/>
    </row>
    <row r="114" spans="1:11" ht="13" customHeight="1">
      <c r="A114" s="325"/>
      <c r="B114" s="190"/>
      <c r="C114" s="191"/>
      <c r="D114" s="46"/>
      <c r="E114" s="195"/>
      <c r="F114" s="170"/>
      <c r="G114" s="122"/>
      <c r="H114" s="34"/>
      <c r="I114" s="124"/>
      <c r="J114" s="197"/>
    </row>
    <row r="115" spans="1:11" ht="13" customHeight="1">
      <c r="A115" s="323"/>
      <c r="B115" s="189"/>
      <c r="C115" s="39"/>
      <c r="D115" s="40"/>
      <c r="E115" s="194"/>
      <c r="F115" s="168"/>
      <c r="G115" s="41"/>
      <c r="H115" s="41"/>
      <c r="I115" s="120"/>
      <c r="J115" s="130"/>
    </row>
    <row r="116" spans="1:11" ht="13" customHeight="1" thickBot="1">
      <c r="A116" s="326"/>
      <c r="B116" s="208"/>
      <c r="C116" s="209"/>
      <c r="D116" s="210"/>
      <c r="E116" s="211"/>
      <c r="F116" s="63"/>
      <c r="G116" s="254"/>
      <c r="H116" s="64"/>
      <c r="I116" s="212"/>
      <c r="J116" s="213"/>
    </row>
    <row r="117" spans="1:11" ht="22" customHeight="1" thickBot="1">
      <c r="J117" s="87" t="s">
        <v>10</v>
      </c>
    </row>
    <row r="118" spans="1:11" ht="14.15" customHeight="1">
      <c r="A118" s="489"/>
      <c r="B118" s="474" t="s">
        <v>2</v>
      </c>
      <c r="C118" s="482" t="s">
        <v>3</v>
      </c>
      <c r="D118" s="484"/>
      <c r="E118" s="474" t="s">
        <v>4</v>
      </c>
      <c r="F118" s="474" t="s">
        <v>0</v>
      </c>
      <c r="G118" s="474" t="s">
        <v>5</v>
      </c>
      <c r="H118" s="474" t="s">
        <v>6</v>
      </c>
      <c r="I118" s="476" t="s">
        <v>7</v>
      </c>
      <c r="J118" s="478" t="s">
        <v>8</v>
      </c>
    </row>
    <row r="119" spans="1:11" s="82" customFormat="1" ht="14.15" customHeight="1" thickBot="1">
      <c r="A119" s="490"/>
      <c r="B119" s="475"/>
      <c r="C119" s="483"/>
      <c r="D119" s="485"/>
      <c r="E119" s="475"/>
      <c r="F119" s="475"/>
      <c r="G119" s="475"/>
      <c r="H119" s="475"/>
      <c r="I119" s="477"/>
      <c r="J119" s="479"/>
      <c r="K119" s="16"/>
    </row>
    <row r="120" spans="1:11" ht="13" customHeight="1">
      <c r="A120" s="323"/>
      <c r="B120" s="38"/>
      <c r="C120" s="39"/>
      <c r="D120" s="40"/>
      <c r="E120" s="38"/>
      <c r="F120" s="328"/>
      <c r="G120" s="118"/>
      <c r="H120" s="119"/>
      <c r="I120" s="120"/>
      <c r="J120" s="121"/>
    </row>
    <row r="121" spans="1:11" ht="13" customHeight="1">
      <c r="A121" s="324"/>
      <c r="B121" s="44"/>
      <c r="C121" s="202"/>
      <c r="D121" s="46"/>
      <c r="E121" s="44"/>
      <c r="F121" s="329"/>
      <c r="G121" s="122"/>
      <c r="H121" s="123"/>
      <c r="I121" s="124"/>
      <c r="J121" s="125"/>
    </row>
    <row r="122" spans="1:11" ht="13" customHeight="1">
      <c r="A122" s="321"/>
      <c r="B122" s="182"/>
      <c r="C122" s="39" t="s">
        <v>369</v>
      </c>
      <c r="D122" s="40"/>
      <c r="E122" s="38"/>
      <c r="F122" s="417"/>
      <c r="G122" s="118"/>
      <c r="H122" s="119"/>
      <c r="I122" s="129"/>
      <c r="J122" s="130"/>
      <c r="K122" s="174"/>
    </row>
    <row r="123" spans="1:11" ht="13" customHeight="1">
      <c r="A123" s="322"/>
      <c r="B123" s="131" t="s">
        <v>367</v>
      </c>
      <c r="C123" s="45" t="s">
        <v>368</v>
      </c>
      <c r="D123" s="46" t="s">
        <v>76</v>
      </c>
      <c r="E123" s="154">
        <v>4</v>
      </c>
      <c r="F123" s="418" t="s">
        <v>145</v>
      </c>
      <c r="G123" s="122"/>
      <c r="H123" s="133"/>
      <c r="I123" s="134"/>
      <c r="J123" s="222"/>
      <c r="K123" s="174"/>
    </row>
    <row r="124" spans="1:11" ht="13" customHeight="1">
      <c r="A124" s="321"/>
      <c r="B124" s="182" t="s">
        <v>294</v>
      </c>
      <c r="C124" s="55"/>
      <c r="D124" s="40"/>
      <c r="E124" s="38"/>
      <c r="F124" s="429"/>
      <c r="G124" s="118"/>
      <c r="H124" s="119"/>
      <c r="I124" s="129"/>
      <c r="J124" s="130"/>
      <c r="K124" s="174"/>
    </row>
    <row r="125" spans="1:11" ht="13" customHeight="1">
      <c r="A125" s="322"/>
      <c r="B125" s="131" t="s">
        <v>377</v>
      </c>
      <c r="C125" s="45"/>
      <c r="D125" s="46" t="s">
        <v>76</v>
      </c>
      <c r="E125" s="154">
        <v>1</v>
      </c>
      <c r="F125" s="430" t="s">
        <v>145</v>
      </c>
      <c r="G125" s="122"/>
      <c r="H125" s="133"/>
      <c r="I125" s="134"/>
      <c r="J125" s="222"/>
      <c r="K125" s="174"/>
    </row>
    <row r="126" spans="1:11" ht="13" customHeight="1">
      <c r="A126" s="321"/>
      <c r="B126" s="182"/>
      <c r="C126" s="55" t="s">
        <v>379</v>
      </c>
      <c r="D126" s="40"/>
      <c r="E126" s="38"/>
      <c r="F126" s="417"/>
      <c r="G126" s="118"/>
      <c r="H126" s="119"/>
      <c r="I126" s="129"/>
      <c r="J126" s="130"/>
      <c r="K126" s="174"/>
    </row>
    <row r="127" spans="1:11" ht="13" customHeight="1">
      <c r="A127" s="322"/>
      <c r="B127" s="131" t="s">
        <v>378</v>
      </c>
      <c r="C127" s="45" t="s">
        <v>380</v>
      </c>
      <c r="D127" s="46" t="s">
        <v>90</v>
      </c>
      <c r="E127" s="154">
        <v>1</v>
      </c>
      <c r="F127" s="418" t="s">
        <v>145</v>
      </c>
      <c r="G127" s="122"/>
      <c r="H127" s="133"/>
      <c r="I127" s="134"/>
      <c r="J127" s="222"/>
      <c r="K127" s="174"/>
    </row>
    <row r="128" spans="1:11" ht="13" customHeight="1">
      <c r="A128" s="323"/>
      <c r="B128" s="126"/>
      <c r="C128" s="55" t="s">
        <v>381</v>
      </c>
      <c r="D128" s="40"/>
      <c r="E128" s="38"/>
      <c r="F128" s="429"/>
      <c r="G128" s="118"/>
      <c r="H128" s="119"/>
      <c r="I128" s="129"/>
      <c r="J128" s="130"/>
      <c r="K128" s="174"/>
    </row>
    <row r="129" spans="1:11" ht="13" customHeight="1">
      <c r="A129" s="324"/>
      <c r="B129" s="131" t="s">
        <v>378</v>
      </c>
      <c r="C129" s="45" t="s">
        <v>380</v>
      </c>
      <c r="D129" s="46" t="s">
        <v>90</v>
      </c>
      <c r="E129" s="154">
        <v>1</v>
      </c>
      <c r="F129" s="430" t="s">
        <v>145</v>
      </c>
      <c r="G129" s="122"/>
      <c r="H129" s="133"/>
      <c r="I129" s="134"/>
      <c r="J129" s="222"/>
      <c r="K129" s="174"/>
    </row>
    <row r="130" spans="1:11" ht="13" customHeight="1">
      <c r="A130" s="321"/>
      <c r="B130" s="182"/>
      <c r="C130" s="39"/>
      <c r="D130" s="40"/>
      <c r="E130" s="38"/>
      <c r="F130" s="429"/>
      <c r="G130" s="118"/>
      <c r="H130" s="119"/>
      <c r="I130" s="129"/>
      <c r="J130" s="130"/>
      <c r="K130" s="174"/>
    </row>
    <row r="131" spans="1:11" ht="13" customHeight="1">
      <c r="A131" s="322"/>
      <c r="B131" s="131" t="s">
        <v>382</v>
      </c>
      <c r="C131" s="45"/>
      <c r="D131" s="46" t="s">
        <v>171</v>
      </c>
      <c r="E131" s="154">
        <v>2</v>
      </c>
      <c r="F131" s="430" t="s">
        <v>145</v>
      </c>
      <c r="G131" s="122"/>
      <c r="H131" s="133"/>
      <c r="I131" s="134"/>
      <c r="J131" s="431"/>
      <c r="K131" s="174"/>
    </row>
    <row r="132" spans="1:11" ht="13" customHeight="1">
      <c r="A132" s="321"/>
      <c r="B132" s="38"/>
      <c r="C132" s="39" t="s">
        <v>109</v>
      </c>
      <c r="D132" s="40"/>
      <c r="E132" s="38"/>
      <c r="F132" s="433"/>
      <c r="G132" s="118"/>
      <c r="H132" s="119"/>
      <c r="I132" s="120"/>
      <c r="J132" s="121"/>
      <c r="K132" s="174"/>
    </row>
    <row r="133" spans="1:11" ht="13" customHeight="1">
      <c r="A133" s="322"/>
      <c r="B133" s="44" t="s">
        <v>343</v>
      </c>
      <c r="C133" s="202" t="s">
        <v>110</v>
      </c>
      <c r="D133" s="46" t="s">
        <v>76</v>
      </c>
      <c r="E133" s="44">
        <v>40.4</v>
      </c>
      <c r="F133" s="434" t="s">
        <v>25</v>
      </c>
      <c r="G133" s="122"/>
      <c r="H133" s="123"/>
      <c r="I133" s="124"/>
      <c r="J133" s="125"/>
      <c r="K133" s="174"/>
    </row>
    <row r="134" spans="1:11" ht="13" customHeight="1">
      <c r="A134" s="321"/>
      <c r="B134" s="38" t="s">
        <v>111</v>
      </c>
      <c r="C134" s="39"/>
      <c r="D134" s="40"/>
      <c r="E134" s="38"/>
      <c r="F134" s="433"/>
      <c r="G134" s="118"/>
      <c r="H134" s="119"/>
      <c r="I134" s="120"/>
      <c r="J134" s="180"/>
      <c r="K134" s="174"/>
    </row>
    <row r="135" spans="1:11" ht="13" customHeight="1">
      <c r="A135" s="322"/>
      <c r="B135" s="44" t="s">
        <v>112</v>
      </c>
      <c r="C135" s="45" t="s">
        <v>104</v>
      </c>
      <c r="D135" s="46" t="s">
        <v>76</v>
      </c>
      <c r="E135" s="154">
        <v>23.5</v>
      </c>
      <c r="F135" s="434" t="s">
        <v>25</v>
      </c>
      <c r="G135" s="122"/>
      <c r="H135" s="123"/>
      <c r="I135" s="124"/>
      <c r="J135" s="185"/>
      <c r="K135" s="174"/>
    </row>
    <row r="136" spans="1:11" ht="13" customHeight="1">
      <c r="A136" s="321"/>
      <c r="B136" s="38" t="s">
        <v>113</v>
      </c>
      <c r="C136" s="39"/>
      <c r="D136" s="40"/>
      <c r="E136" s="38"/>
      <c r="F136" s="433"/>
      <c r="G136" s="118"/>
      <c r="H136" s="119"/>
      <c r="I136" s="120"/>
      <c r="J136" s="121"/>
      <c r="K136" s="174"/>
    </row>
    <row r="137" spans="1:11" ht="13" customHeight="1">
      <c r="A137" s="322"/>
      <c r="B137" s="44" t="s">
        <v>114</v>
      </c>
      <c r="C137" s="45" t="s">
        <v>104</v>
      </c>
      <c r="D137" s="46" t="s">
        <v>76</v>
      </c>
      <c r="E137" s="44">
        <v>16.899999999999999</v>
      </c>
      <c r="F137" s="434" t="s">
        <v>25</v>
      </c>
      <c r="G137" s="122"/>
      <c r="H137" s="123"/>
      <c r="I137" s="124"/>
      <c r="J137" s="125"/>
      <c r="K137" s="174"/>
    </row>
    <row r="138" spans="1:11" ht="13" customHeight="1">
      <c r="A138" s="321"/>
      <c r="B138" s="38" t="s">
        <v>113</v>
      </c>
      <c r="C138" s="203"/>
      <c r="D138" s="40"/>
      <c r="E138" s="204"/>
      <c r="F138" s="433"/>
      <c r="G138" s="38"/>
      <c r="H138" s="119"/>
      <c r="I138" s="120"/>
      <c r="J138" s="121"/>
      <c r="K138" s="174"/>
    </row>
    <row r="139" spans="1:11" ht="13" customHeight="1">
      <c r="A139" s="322"/>
      <c r="B139" s="206" t="s">
        <v>115</v>
      </c>
      <c r="C139" s="207" t="s">
        <v>116</v>
      </c>
      <c r="D139" s="46" t="s">
        <v>76</v>
      </c>
      <c r="E139" s="44">
        <v>16.899999999999999</v>
      </c>
      <c r="F139" s="434" t="s">
        <v>25</v>
      </c>
      <c r="G139" s="122"/>
      <c r="H139" s="123"/>
      <c r="I139" s="124"/>
      <c r="J139" s="125"/>
      <c r="K139" s="174"/>
    </row>
    <row r="140" spans="1:11" ht="13" customHeight="1">
      <c r="A140" s="321"/>
      <c r="B140" s="38"/>
      <c r="C140" s="39"/>
      <c r="D140" s="40"/>
      <c r="E140" s="38"/>
      <c r="F140" s="433"/>
      <c r="G140" s="118"/>
      <c r="H140" s="119"/>
      <c r="I140" s="120"/>
      <c r="J140" s="121"/>
      <c r="K140" s="174"/>
    </row>
    <row r="141" spans="1:11" ht="13" customHeight="1">
      <c r="A141" s="322"/>
      <c r="B141" s="44" t="s">
        <v>117</v>
      </c>
      <c r="C141" s="45" t="s">
        <v>118</v>
      </c>
      <c r="D141" s="46" t="s">
        <v>76</v>
      </c>
      <c r="E141" s="44">
        <v>1</v>
      </c>
      <c r="F141" s="434" t="s">
        <v>12</v>
      </c>
      <c r="G141" s="122"/>
      <c r="H141" s="133"/>
      <c r="I141" s="124"/>
      <c r="J141" s="125"/>
      <c r="K141" s="174"/>
    </row>
    <row r="142" spans="1:11" ht="13" customHeight="1">
      <c r="A142" s="321"/>
      <c r="B142" s="217"/>
      <c r="C142" s="55"/>
      <c r="D142" s="127"/>
      <c r="E142" s="204"/>
      <c r="F142" s="169"/>
      <c r="G142" s="1"/>
      <c r="H142" s="123"/>
      <c r="I142" s="129"/>
      <c r="J142" s="130"/>
      <c r="K142" s="174"/>
    </row>
    <row r="143" spans="1:11" ht="13" customHeight="1">
      <c r="A143" s="322"/>
      <c r="B143" s="131"/>
      <c r="C143" s="45"/>
      <c r="D143" s="46"/>
      <c r="E143" s="132"/>
      <c r="F143" s="170"/>
      <c r="G143" s="2"/>
      <c r="H143" s="133"/>
      <c r="I143" s="134"/>
      <c r="J143" s="135"/>
      <c r="K143" s="174"/>
    </row>
    <row r="144" spans="1:11" ht="13" customHeight="1">
      <c r="A144" s="323"/>
      <c r="B144" s="38"/>
      <c r="C144" s="39"/>
      <c r="D144" s="50"/>
      <c r="E144" s="22"/>
      <c r="F144" s="165"/>
      <c r="G144" s="24"/>
      <c r="H144" s="41"/>
      <c r="I144" s="42"/>
      <c r="J144" s="26"/>
    </row>
    <row r="145" spans="1:11" ht="13" customHeight="1">
      <c r="A145" s="324"/>
      <c r="B145" s="44"/>
      <c r="C145" s="45"/>
      <c r="D145" s="31"/>
      <c r="E145" s="32"/>
      <c r="F145" s="167"/>
      <c r="G145" s="34"/>
      <c r="H145" s="47"/>
      <c r="I145" s="48"/>
      <c r="J145" s="49"/>
    </row>
    <row r="146" spans="1:11" ht="13" customHeight="1">
      <c r="A146" s="323"/>
      <c r="B146" s="38"/>
      <c r="C146" s="39"/>
      <c r="D146" s="50"/>
      <c r="E146" s="22"/>
      <c r="F146" s="165"/>
      <c r="G146" s="24"/>
      <c r="H146" s="41"/>
      <c r="I146" s="42"/>
      <c r="J146" s="26"/>
    </row>
    <row r="147" spans="1:11" ht="13" customHeight="1">
      <c r="A147" s="324"/>
      <c r="B147" s="44"/>
      <c r="C147" s="45"/>
      <c r="D147" s="31"/>
      <c r="E147" s="32"/>
      <c r="F147" s="167"/>
      <c r="G147" s="34"/>
      <c r="H147" s="47"/>
      <c r="I147" s="48"/>
      <c r="J147" s="49"/>
    </row>
    <row r="148" spans="1:11" ht="13" customHeight="1">
      <c r="A148" s="323"/>
      <c r="B148" s="38"/>
      <c r="C148" s="39"/>
      <c r="D148" s="50"/>
      <c r="E148" s="22"/>
      <c r="F148" s="165"/>
      <c r="G148" s="24"/>
      <c r="H148" s="41"/>
      <c r="I148" s="42"/>
      <c r="J148" s="26"/>
    </row>
    <row r="149" spans="1:11" ht="13" customHeight="1">
      <c r="A149" s="324"/>
      <c r="B149" s="44"/>
      <c r="C149" s="45"/>
      <c r="D149" s="31"/>
      <c r="E149" s="32"/>
      <c r="F149" s="167"/>
      <c r="G149" s="34"/>
      <c r="H149" s="47"/>
      <c r="I149" s="48"/>
      <c r="J149" s="49"/>
    </row>
    <row r="150" spans="1:11" ht="13" customHeight="1">
      <c r="A150" s="323"/>
      <c r="B150" s="38"/>
      <c r="C150" s="39"/>
      <c r="D150" s="50"/>
      <c r="E150" s="22"/>
      <c r="F150" s="165"/>
      <c r="G150" s="24"/>
      <c r="H150" s="41"/>
      <c r="I150" s="42"/>
      <c r="J150" s="26"/>
    </row>
    <row r="151" spans="1:11" ht="13" customHeight="1">
      <c r="A151" s="324"/>
      <c r="B151" s="44"/>
      <c r="C151" s="45"/>
      <c r="D151" s="31"/>
      <c r="E151" s="32"/>
      <c r="F151" s="167"/>
      <c r="G151" s="34"/>
      <c r="H151" s="47"/>
      <c r="I151" s="48"/>
      <c r="J151" s="49"/>
    </row>
    <row r="152" spans="1:11" ht="13" customHeight="1">
      <c r="A152" s="323"/>
      <c r="B152" s="38"/>
      <c r="C152" s="52"/>
      <c r="D152" s="50"/>
      <c r="E152" s="22"/>
      <c r="F152" s="165"/>
      <c r="G152" s="24"/>
      <c r="H152" s="41"/>
      <c r="I152" s="42"/>
      <c r="J152" s="26"/>
    </row>
    <row r="153" spans="1:11" ht="13" customHeight="1">
      <c r="A153" s="325"/>
      <c r="B153" s="166" t="s">
        <v>11</v>
      </c>
      <c r="C153" s="55"/>
      <c r="D153" s="56"/>
      <c r="E153" s="57"/>
      <c r="F153" s="166"/>
      <c r="G153" s="74"/>
      <c r="H153" s="34"/>
      <c r="I153" s="48"/>
      <c r="J153" s="49"/>
    </row>
    <row r="154" spans="1:11" ht="13" customHeight="1">
      <c r="A154" s="323"/>
      <c r="B154" s="38"/>
      <c r="C154" s="39"/>
      <c r="D154" s="50"/>
      <c r="E154" s="22"/>
      <c r="F154" s="165"/>
      <c r="G154" s="24"/>
      <c r="H154" s="41"/>
      <c r="I154" s="42"/>
      <c r="J154" s="26"/>
    </row>
    <row r="155" spans="1:11" ht="13" customHeight="1" thickBot="1">
      <c r="A155" s="326"/>
      <c r="B155" s="59"/>
      <c r="C155" s="60"/>
      <c r="D155" s="61"/>
      <c r="E155" s="62"/>
      <c r="F155" s="63"/>
      <c r="G155" s="64"/>
      <c r="H155" s="65"/>
      <c r="I155" s="66"/>
      <c r="J155" s="67"/>
    </row>
    <row r="156" spans="1:11" ht="22" customHeight="1" thickBot="1">
      <c r="J156" s="87" t="s">
        <v>10</v>
      </c>
    </row>
    <row r="157" spans="1:11" ht="14.15" customHeight="1">
      <c r="A157" s="489"/>
      <c r="B157" s="474" t="s">
        <v>2</v>
      </c>
      <c r="C157" s="482" t="s">
        <v>3</v>
      </c>
      <c r="D157" s="484"/>
      <c r="E157" s="474" t="s">
        <v>4</v>
      </c>
      <c r="F157" s="474" t="s">
        <v>0</v>
      </c>
      <c r="G157" s="474" t="s">
        <v>5</v>
      </c>
      <c r="H157" s="474" t="s">
        <v>6</v>
      </c>
      <c r="I157" s="476" t="s">
        <v>7</v>
      </c>
      <c r="J157" s="478" t="s">
        <v>8</v>
      </c>
    </row>
    <row r="158" spans="1:11" s="82" customFormat="1" ht="14.15" customHeight="1" thickBot="1">
      <c r="A158" s="490"/>
      <c r="B158" s="475"/>
      <c r="C158" s="483"/>
      <c r="D158" s="485"/>
      <c r="E158" s="475"/>
      <c r="F158" s="475"/>
      <c r="G158" s="475"/>
      <c r="H158" s="475"/>
      <c r="I158" s="477"/>
      <c r="J158" s="479"/>
      <c r="K158" s="16"/>
    </row>
    <row r="159" spans="1:11" ht="13" customHeight="1">
      <c r="A159" s="323"/>
      <c r="B159" s="19"/>
      <c r="C159" s="20"/>
      <c r="D159" s="21"/>
      <c r="E159" s="22"/>
      <c r="F159" s="165"/>
      <c r="G159" s="24"/>
      <c r="H159" s="24"/>
      <c r="I159" s="25"/>
      <c r="J159" s="26"/>
    </row>
    <row r="160" spans="1:11" ht="13" customHeight="1">
      <c r="A160" s="324" t="s">
        <v>325</v>
      </c>
      <c r="B160" s="29" t="str">
        <f>内装!B12</f>
        <v>塗装工事</v>
      </c>
      <c r="C160" s="30"/>
      <c r="D160" s="31"/>
      <c r="E160" s="32"/>
      <c r="F160" s="296"/>
      <c r="G160" s="34"/>
      <c r="H160" s="34"/>
      <c r="I160" s="35"/>
      <c r="J160" s="36"/>
    </row>
    <row r="161" spans="1:11" ht="13" customHeight="1">
      <c r="A161" s="321"/>
      <c r="B161" s="189" t="s">
        <v>119</v>
      </c>
      <c r="C161" s="39" t="s">
        <v>120</v>
      </c>
      <c r="D161" s="40"/>
      <c r="E161" s="38"/>
      <c r="F161" s="294"/>
      <c r="G161" s="330"/>
      <c r="H161" s="331"/>
      <c r="I161" s="332"/>
      <c r="J161" s="333"/>
      <c r="K161" s="174"/>
    </row>
    <row r="162" spans="1:11" ht="13" customHeight="1">
      <c r="A162" s="322"/>
      <c r="B162" s="190" t="s">
        <v>121</v>
      </c>
      <c r="C162" s="45" t="s">
        <v>347</v>
      </c>
      <c r="D162" s="46" t="s">
        <v>86</v>
      </c>
      <c r="E162" s="154">
        <v>81.7</v>
      </c>
      <c r="F162" s="296" t="s">
        <v>25</v>
      </c>
      <c r="G162" s="334"/>
      <c r="H162" s="335"/>
      <c r="I162" s="336"/>
      <c r="J162" s="337"/>
      <c r="K162" s="174"/>
    </row>
    <row r="163" spans="1:11" ht="13" customHeight="1">
      <c r="A163" s="321"/>
      <c r="B163" s="189"/>
      <c r="C163" s="297" t="s">
        <v>122</v>
      </c>
      <c r="D163" s="40"/>
      <c r="E163" s="38"/>
      <c r="F163" s="294"/>
      <c r="G163" s="330"/>
      <c r="H163" s="331"/>
      <c r="I163" s="332"/>
      <c r="J163" s="333"/>
      <c r="K163" s="174"/>
    </row>
    <row r="164" spans="1:11" ht="13" customHeight="1">
      <c r="A164" s="322"/>
      <c r="B164" s="190" t="s">
        <v>123</v>
      </c>
      <c r="C164" s="45" t="s">
        <v>124</v>
      </c>
      <c r="D164" s="46" t="s">
        <v>86</v>
      </c>
      <c r="E164" s="154">
        <v>60.9</v>
      </c>
      <c r="F164" s="296" t="s">
        <v>1</v>
      </c>
      <c r="G164" s="334"/>
      <c r="H164" s="335"/>
      <c r="I164" s="336"/>
      <c r="J164" s="337"/>
      <c r="K164" s="174"/>
    </row>
    <row r="165" spans="1:11" ht="13" customHeight="1">
      <c r="A165" s="321"/>
      <c r="B165" s="182" t="s">
        <v>125</v>
      </c>
      <c r="C165" s="39" t="s">
        <v>122</v>
      </c>
      <c r="D165" s="40"/>
      <c r="E165" s="38"/>
      <c r="F165" s="294"/>
      <c r="G165" s="330"/>
      <c r="H165" s="331"/>
      <c r="I165" s="332"/>
      <c r="J165" s="333"/>
      <c r="K165" s="174"/>
    </row>
    <row r="166" spans="1:11" ht="13" customHeight="1">
      <c r="A166" s="322"/>
      <c r="B166" s="131" t="s">
        <v>126</v>
      </c>
      <c r="C166" s="45" t="s">
        <v>124</v>
      </c>
      <c r="D166" s="46" t="s">
        <v>86</v>
      </c>
      <c r="E166" s="44">
        <v>11.2</v>
      </c>
      <c r="F166" s="296" t="s">
        <v>1</v>
      </c>
      <c r="G166" s="334"/>
      <c r="H166" s="338"/>
      <c r="I166" s="336"/>
      <c r="J166" s="337"/>
      <c r="K166" s="174"/>
    </row>
    <row r="167" spans="1:11" s="309" customFormat="1" ht="13" customHeight="1">
      <c r="A167" s="362"/>
      <c r="B167" s="307" t="s">
        <v>311</v>
      </c>
      <c r="C167" s="55" t="s">
        <v>124</v>
      </c>
      <c r="D167" s="40"/>
      <c r="E167" s="38"/>
      <c r="F167" s="302"/>
      <c r="G167" s="339"/>
      <c r="H167" s="335"/>
      <c r="I167" s="332"/>
      <c r="J167" s="333"/>
      <c r="K167" s="308"/>
    </row>
    <row r="168" spans="1:11" ht="13" customHeight="1">
      <c r="A168" s="324"/>
      <c r="B168" s="131" t="s">
        <v>338</v>
      </c>
      <c r="C168" s="45" t="s">
        <v>133</v>
      </c>
      <c r="D168" s="46" t="s">
        <v>86</v>
      </c>
      <c r="E168" s="215">
        <v>2</v>
      </c>
      <c r="F168" s="303" t="s">
        <v>9</v>
      </c>
      <c r="G168" s="334"/>
      <c r="H168" s="338"/>
      <c r="I168" s="336"/>
      <c r="J168" s="337"/>
      <c r="K168" s="174"/>
    </row>
    <row r="169" spans="1:11" ht="13" customHeight="1">
      <c r="A169" s="321"/>
      <c r="B169" s="214"/>
      <c r="C169" s="297"/>
      <c r="D169" s="40"/>
      <c r="E169" s="38"/>
      <c r="F169" s="294"/>
      <c r="G169" s="330"/>
      <c r="H169" s="331"/>
      <c r="I169" s="332"/>
      <c r="J169" s="333"/>
      <c r="K169" s="174"/>
    </row>
    <row r="170" spans="1:11" ht="13" customHeight="1">
      <c r="A170" s="322"/>
      <c r="B170" s="44" t="s">
        <v>127</v>
      </c>
      <c r="C170" s="191" t="s">
        <v>128</v>
      </c>
      <c r="D170" s="46" t="s">
        <v>86</v>
      </c>
      <c r="E170" s="154">
        <v>24.2</v>
      </c>
      <c r="F170" s="296" t="s">
        <v>1</v>
      </c>
      <c r="G170" s="334"/>
      <c r="H170" s="338"/>
      <c r="I170" s="336"/>
      <c r="J170" s="337"/>
      <c r="K170" s="174"/>
    </row>
    <row r="171" spans="1:11" ht="13" customHeight="1">
      <c r="A171" s="321"/>
      <c r="B171" s="182"/>
      <c r="C171" s="39"/>
      <c r="D171" s="40"/>
      <c r="E171" s="38"/>
      <c r="F171" s="294"/>
      <c r="G171" s="339"/>
      <c r="H171" s="335"/>
      <c r="I171" s="332"/>
      <c r="J171" s="333"/>
      <c r="K171" s="174"/>
    </row>
    <row r="172" spans="1:11" ht="13" customHeight="1">
      <c r="A172" s="322"/>
      <c r="B172" s="131" t="s">
        <v>129</v>
      </c>
      <c r="C172" s="45" t="s">
        <v>130</v>
      </c>
      <c r="D172" s="46" t="s">
        <v>86</v>
      </c>
      <c r="E172" s="44">
        <v>0.9</v>
      </c>
      <c r="F172" s="296" t="s">
        <v>1</v>
      </c>
      <c r="G172" s="334"/>
      <c r="H172" s="338"/>
      <c r="I172" s="336"/>
      <c r="J172" s="337"/>
      <c r="K172" s="174"/>
    </row>
    <row r="173" spans="1:11" ht="13" customHeight="1">
      <c r="A173" s="321"/>
      <c r="B173" s="182" t="s">
        <v>131</v>
      </c>
      <c r="C173" s="55" t="s">
        <v>124</v>
      </c>
      <c r="D173" s="40"/>
      <c r="E173" s="38"/>
      <c r="F173" s="294"/>
      <c r="G173" s="339"/>
      <c r="H173" s="335"/>
      <c r="I173" s="332"/>
      <c r="J173" s="333"/>
      <c r="K173" s="174"/>
    </row>
    <row r="174" spans="1:11" ht="13" customHeight="1">
      <c r="A174" s="322"/>
      <c r="B174" s="131" t="s">
        <v>132</v>
      </c>
      <c r="C174" s="45" t="s">
        <v>133</v>
      </c>
      <c r="D174" s="46" t="s">
        <v>86</v>
      </c>
      <c r="E174" s="215">
        <v>1</v>
      </c>
      <c r="F174" s="296" t="s">
        <v>9</v>
      </c>
      <c r="G174" s="334"/>
      <c r="H174" s="338"/>
      <c r="I174" s="336"/>
      <c r="J174" s="337"/>
      <c r="K174" s="174"/>
    </row>
    <row r="175" spans="1:11" ht="13" customHeight="1">
      <c r="A175" s="321"/>
      <c r="B175" s="126"/>
      <c r="C175" s="55" t="s">
        <v>134</v>
      </c>
      <c r="D175" s="127"/>
      <c r="E175" s="128"/>
      <c r="F175" s="295"/>
      <c r="G175" s="339"/>
      <c r="H175" s="335"/>
      <c r="I175" s="332"/>
      <c r="J175" s="333"/>
      <c r="K175" s="174"/>
    </row>
    <row r="176" spans="1:11" ht="13" customHeight="1">
      <c r="A176" s="322"/>
      <c r="B176" s="131" t="s">
        <v>135</v>
      </c>
      <c r="C176" s="45" t="s">
        <v>133</v>
      </c>
      <c r="D176" s="46" t="s">
        <v>86</v>
      </c>
      <c r="E176" s="215">
        <v>1</v>
      </c>
      <c r="F176" s="296" t="s">
        <v>12</v>
      </c>
      <c r="G176" s="334"/>
      <c r="H176" s="338"/>
      <c r="I176" s="336"/>
      <c r="J176" s="337"/>
      <c r="K176" s="174"/>
    </row>
    <row r="177" spans="1:11" ht="13" customHeight="1">
      <c r="A177" s="321"/>
      <c r="B177" s="126"/>
      <c r="C177" s="55" t="s">
        <v>136</v>
      </c>
      <c r="D177" s="40"/>
      <c r="E177" s="204"/>
      <c r="F177" s="294"/>
      <c r="G177" s="339"/>
      <c r="H177" s="335"/>
      <c r="I177" s="332"/>
      <c r="J177" s="333"/>
      <c r="K177" s="174"/>
    </row>
    <row r="178" spans="1:11" ht="13" customHeight="1">
      <c r="A178" s="322"/>
      <c r="B178" s="131" t="s">
        <v>137</v>
      </c>
      <c r="C178" s="45" t="s">
        <v>138</v>
      </c>
      <c r="D178" s="46" t="s">
        <v>86</v>
      </c>
      <c r="E178" s="215">
        <v>1</v>
      </c>
      <c r="F178" s="296" t="s">
        <v>12</v>
      </c>
      <c r="G178" s="334"/>
      <c r="H178" s="338"/>
      <c r="I178" s="336"/>
      <c r="J178" s="337"/>
      <c r="K178" s="174"/>
    </row>
    <row r="179" spans="1:11" ht="13" customHeight="1">
      <c r="A179" s="321"/>
      <c r="B179" s="217"/>
      <c r="C179" s="39" t="s">
        <v>139</v>
      </c>
      <c r="D179" s="40"/>
      <c r="E179" s="204"/>
      <c r="F179" s="294"/>
      <c r="G179" s="339"/>
      <c r="H179" s="335"/>
      <c r="I179" s="332"/>
      <c r="J179" s="333"/>
      <c r="K179" s="174"/>
    </row>
    <row r="180" spans="1:11" ht="13" customHeight="1">
      <c r="A180" s="322"/>
      <c r="B180" s="131" t="s">
        <v>140</v>
      </c>
      <c r="C180" s="45" t="s">
        <v>141</v>
      </c>
      <c r="D180" s="46" t="s">
        <v>86</v>
      </c>
      <c r="E180" s="215">
        <v>1</v>
      </c>
      <c r="F180" s="296" t="s">
        <v>12</v>
      </c>
      <c r="G180" s="334"/>
      <c r="H180" s="338"/>
      <c r="I180" s="336"/>
      <c r="J180" s="337"/>
      <c r="K180" s="174"/>
    </row>
    <row r="181" spans="1:11" ht="13" customHeight="1">
      <c r="A181" s="321"/>
      <c r="B181" s="189"/>
      <c r="C181" s="39"/>
      <c r="D181" s="40"/>
      <c r="E181" s="38"/>
      <c r="F181" s="294"/>
      <c r="G181" s="339"/>
      <c r="H181" s="335"/>
      <c r="I181" s="332"/>
      <c r="J181" s="333"/>
      <c r="K181" s="174"/>
    </row>
    <row r="182" spans="1:11" ht="13" customHeight="1">
      <c r="A182" s="322"/>
      <c r="B182" s="190" t="s">
        <v>142</v>
      </c>
      <c r="C182" s="191" t="s">
        <v>124</v>
      </c>
      <c r="D182" s="46" t="s">
        <v>86</v>
      </c>
      <c r="E182" s="44">
        <v>1.3</v>
      </c>
      <c r="F182" s="296" t="s">
        <v>1</v>
      </c>
      <c r="G182" s="334"/>
      <c r="H182" s="338"/>
      <c r="I182" s="336"/>
      <c r="J182" s="337"/>
      <c r="K182" s="174"/>
    </row>
    <row r="183" spans="1:11" ht="13" customHeight="1">
      <c r="A183" s="323"/>
      <c r="B183" s="38"/>
      <c r="C183" s="39"/>
      <c r="D183" s="50"/>
      <c r="E183" s="22"/>
      <c r="F183" s="294"/>
      <c r="G183" s="340"/>
      <c r="H183" s="341"/>
      <c r="I183" s="342"/>
      <c r="J183" s="343"/>
    </row>
    <row r="184" spans="1:11" ht="13" customHeight="1">
      <c r="A184" s="324"/>
      <c r="B184" s="44"/>
      <c r="C184" s="45"/>
      <c r="D184" s="31"/>
      <c r="E184" s="32"/>
      <c r="F184" s="296"/>
      <c r="G184" s="344"/>
      <c r="H184" s="345"/>
      <c r="I184" s="346"/>
      <c r="J184" s="347"/>
    </row>
    <row r="185" spans="1:11" ht="13" customHeight="1">
      <c r="A185" s="323"/>
      <c r="B185" s="38"/>
      <c r="C185" s="39"/>
      <c r="D185" s="50"/>
      <c r="E185" s="22"/>
      <c r="F185" s="294"/>
      <c r="G185" s="340"/>
      <c r="H185" s="341"/>
      <c r="I185" s="342"/>
      <c r="J185" s="343"/>
    </row>
    <row r="186" spans="1:11" ht="13" customHeight="1">
      <c r="A186" s="324"/>
      <c r="B186" s="44"/>
      <c r="C186" s="45"/>
      <c r="D186" s="31"/>
      <c r="E186" s="32"/>
      <c r="F186" s="296"/>
      <c r="G186" s="344"/>
      <c r="H186" s="345"/>
      <c r="I186" s="346"/>
      <c r="J186" s="347"/>
    </row>
    <row r="187" spans="1:11" ht="13" customHeight="1">
      <c r="A187" s="323"/>
      <c r="B187" s="38"/>
      <c r="C187" s="39"/>
      <c r="D187" s="50"/>
      <c r="E187" s="22"/>
      <c r="F187" s="294"/>
      <c r="G187" s="340"/>
      <c r="H187" s="341"/>
      <c r="I187" s="342"/>
      <c r="J187" s="343"/>
    </row>
    <row r="188" spans="1:11" ht="13" customHeight="1">
      <c r="A188" s="324"/>
      <c r="B188" s="44"/>
      <c r="C188" s="45"/>
      <c r="D188" s="31"/>
      <c r="E188" s="32"/>
      <c r="F188" s="296"/>
      <c r="G188" s="344"/>
      <c r="H188" s="345"/>
      <c r="I188" s="346"/>
      <c r="J188" s="347"/>
    </row>
    <row r="189" spans="1:11" ht="13" customHeight="1">
      <c r="A189" s="323"/>
      <c r="B189" s="38"/>
      <c r="C189" s="39"/>
      <c r="D189" s="50"/>
      <c r="E189" s="22"/>
      <c r="F189" s="294"/>
      <c r="G189" s="340"/>
      <c r="H189" s="341"/>
      <c r="I189" s="342"/>
      <c r="J189" s="343"/>
    </row>
    <row r="190" spans="1:11" ht="13" customHeight="1">
      <c r="A190" s="324"/>
      <c r="B190" s="44"/>
      <c r="C190" s="45"/>
      <c r="D190" s="31"/>
      <c r="E190" s="32"/>
      <c r="F190" s="296"/>
      <c r="G190" s="344"/>
      <c r="H190" s="345"/>
      <c r="I190" s="346"/>
      <c r="J190" s="347"/>
    </row>
    <row r="191" spans="1:11" ht="13" customHeight="1">
      <c r="A191" s="323"/>
      <c r="B191" s="38"/>
      <c r="C191" s="52"/>
      <c r="D191" s="50"/>
      <c r="E191" s="22"/>
      <c r="F191" s="294"/>
      <c r="G191" s="340"/>
      <c r="H191" s="341"/>
      <c r="I191" s="342"/>
      <c r="J191" s="343"/>
    </row>
    <row r="192" spans="1:11" ht="13" customHeight="1">
      <c r="A192" s="325"/>
      <c r="B192" s="295"/>
      <c r="C192" s="55"/>
      <c r="D192" s="56"/>
      <c r="E192" s="57"/>
      <c r="F192" s="295"/>
      <c r="G192" s="348"/>
      <c r="H192" s="344"/>
      <c r="I192" s="346"/>
      <c r="J192" s="347"/>
    </row>
    <row r="193" spans="1:11" ht="13" customHeight="1">
      <c r="A193" s="323"/>
      <c r="B193" s="38"/>
      <c r="C193" s="39"/>
      <c r="D193" s="50"/>
      <c r="E193" s="22"/>
      <c r="F193" s="165"/>
      <c r="G193" s="24"/>
      <c r="H193" s="41"/>
      <c r="I193" s="42"/>
      <c r="J193" s="26"/>
    </row>
    <row r="194" spans="1:11" ht="13" customHeight="1" thickBot="1">
      <c r="A194" s="326"/>
      <c r="B194" s="59"/>
      <c r="C194" s="60"/>
      <c r="D194" s="61"/>
      <c r="E194" s="62"/>
      <c r="F194" s="63"/>
      <c r="G194" s="64"/>
      <c r="H194" s="65"/>
      <c r="I194" s="66"/>
      <c r="J194" s="67"/>
    </row>
    <row r="195" spans="1:11" ht="22" customHeight="1" thickBot="1">
      <c r="J195" s="87" t="s">
        <v>10</v>
      </c>
    </row>
    <row r="196" spans="1:11" ht="14.15" customHeight="1">
      <c r="A196" s="480"/>
      <c r="B196" s="474" t="s">
        <v>2</v>
      </c>
      <c r="C196" s="482" t="s">
        <v>3</v>
      </c>
      <c r="D196" s="484"/>
      <c r="E196" s="474" t="s">
        <v>4</v>
      </c>
      <c r="F196" s="474" t="s">
        <v>0</v>
      </c>
      <c r="G196" s="474" t="s">
        <v>5</v>
      </c>
      <c r="H196" s="474" t="s">
        <v>6</v>
      </c>
      <c r="I196" s="476" t="s">
        <v>7</v>
      </c>
      <c r="J196" s="478" t="s">
        <v>8</v>
      </c>
    </row>
    <row r="197" spans="1:11" s="82" customFormat="1" ht="14.15" customHeight="1" thickBot="1">
      <c r="A197" s="481"/>
      <c r="B197" s="475"/>
      <c r="C197" s="483"/>
      <c r="D197" s="485"/>
      <c r="E197" s="475"/>
      <c r="F197" s="475"/>
      <c r="G197" s="475"/>
      <c r="H197" s="475"/>
      <c r="I197" s="477"/>
      <c r="J197" s="479"/>
      <c r="K197" s="16"/>
    </row>
    <row r="198" spans="1:11" ht="13" customHeight="1">
      <c r="A198" s="18"/>
      <c r="B198" s="19"/>
      <c r="C198" s="20"/>
      <c r="D198" s="21"/>
      <c r="E198" s="22"/>
      <c r="F198" s="358"/>
      <c r="G198" s="24"/>
      <c r="H198" s="24"/>
      <c r="I198" s="25"/>
      <c r="J198" s="26"/>
    </row>
    <row r="199" spans="1:11" ht="13" customHeight="1">
      <c r="A199" s="28"/>
      <c r="B199" s="29"/>
      <c r="C199" s="45"/>
      <c r="D199" s="31"/>
      <c r="E199" s="32"/>
      <c r="F199" s="360"/>
      <c r="G199" s="34"/>
      <c r="H199" s="34"/>
      <c r="I199" s="35"/>
      <c r="J199" s="36"/>
    </row>
    <row r="200" spans="1:11" ht="13" customHeight="1">
      <c r="A200" s="321"/>
      <c r="B200" s="363" t="s">
        <v>113</v>
      </c>
      <c r="C200" s="364" t="s">
        <v>120</v>
      </c>
      <c r="D200" s="365"/>
      <c r="E200" s="363"/>
      <c r="F200" s="366"/>
      <c r="G200" s="330"/>
      <c r="H200" s="331"/>
      <c r="I200" s="332"/>
      <c r="J200" s="333"/>
      <c r="K200" s="174"/>
    </row>
    <row r="201" spans="1:11" ht="13" customHeight="1">
      <c r="A201" s="322"/>
      <c r="B201" s="371" t="s">
        <v>220</v>
      </c>
      <c r="C201" s="372" t="s">
        <v>346</v>
      </c>
      <c r="D201" s="368" t="s">
        <v>86</v>
      </c>
      <c r="E201" s="369">
        <v>42</v>
      </c>
      <c r="F201" s="370" t="s">
        <v>25</v>
      </c>
      <c r="G201" s="334"/>
      <c r="H201" s="338"/>
      <c r="I201" s="336"/>
      <c r="J201" s="337"/>
      <c r="K201" s="174"/>
    </row>
    <row r="202" spans="1:11" ht="13" customHeight="1">
      <c r="A202" s="321"/>
      <c r="B202" s="375" t="s">
        <v>223</v>
      </c>
      <c r="C202" s="376" t="s">
        <v>224</v>
      </c>
      <c r="D202" s="365"/>
      <c r="E202" s="363"/>
      <c r="F202" s="366"/>
      <c r="G202" s="330"/>
      <c r="H202" s="331"/>
      <c r="I202" s="332"/>
      <c r="J202" s="333"/>
      <c r="K202" s="174"/>
    </row>
    <row r="203" spans="1:11" ht="13" customHeight="1">
      <c r="A203" s="322"/>
      <c r="B203" s="374" t="s">
        <v>222</v>
      </c>
      <c r="C203" s="372" t="s">
        <v>133</v>
      </c>
      <c r="D203" s="368" t="s">
        <v>86</v>
      </c>
      <c r="E203" s="369">
        <f>ROUND(27.8+10.4275,1)</f>
        <v>38.200000000000003</v>
      </c>
      <c r="F203" s="370" t="s">
        <v>1</v>
      </c>
      <c r="G203" s="334"/>
      <c r="H203" s="338"/>
      <c r="I203" s="336"/>
      <c r="J203" s="337"/>
      <c r="K203" s="174"/>
    </row>
    <row r="204" spans="1:11" ht="13" customHeight="1">
      <c r="A204" s="321"/>
      <c r="B204" s="377" t="s">
        <v>225</v>
      </c>
      <c r="C204" s="376" t="s">
        <v>224</v>
      </c>
      <c r="D204" s="378"/>
      <c r="E204" s="379"/>
      <c r="F204" s="380"/>
      <c r="G204" s="330"/>
      <c r="H204" s="395"/>
      <c r="I204" s="332"/>
      <c r="J204" s="333"/>
      <c r="K204" s="174"/>
    </row>
    <row r="205" spans="1:11" ht="13" customHeight="1">
      <c r="A205" s="322"/>
      <c r="B205" s="383" t="s">
        <v>226</v>
      </c>
      <c r="C205" s="372" t="s">
        <v>133</v>
      </c>
      <c r="D205" s="368" t="s">
        <v>86</v>
      </c>
      <c r="E205" s="384">
        <v>1</v>
      </c>
      <c r="F205" s="370" t="s">
        <v>262</v>
      </c>
      <c r="G205" s="334"/>
      <c r="H205" s="338"/>
      <c r="I205" s="336"/>
      <c r="J205" s="337"/>
      <c r="K205" s="174"/>
    </row>
    <row r="206" spans="1:11" ht="13" customHeight="1">
      <c r="A206" s="321"/>
      <c r="B206" s="377"/>
      <c r="C206" s="376"/>
      <c r="D206" s="378"/>
      <c r="E206" s="379"/>
      <c r="F206" s="380"/>
      <c r="G206" s="330"/>
      <c r="H206" s="395"/>
      <c r="I206" s="332"/>
      <c r="J206" s="333"/>
      <c r="K206" s="205"/>
    </row>
    <row r="207" spans="1:11" ht="13" customHeight="1">
      <c r="A207" s="322"/>
      <c r="B207" s="383"/>
      <c r="C207" s="372"/>
      <c r="D207" s="368"/>
      <c r="E207" s="384"/>
      <c r="F207" s="370"/>
      <c r="G207" s="334"/>
      <c r="H207" s="338"/>
      <c r="I207" s="336"/>
      <c r="J207" s="337"/>
      <c r="K207" s="205"/>
    </row>
    <row r="208" spans="1:11" ht="13" customHeight="1">
      <c r="A208" s="37"/>
      <c r="B208" s="38"/>
      <c r="C208" s="39"/>
      <c r="D208" s="40"/>
      <c r="E208" s="38"/>
      <c r="F208" s="358"/>
      <c r="G208" s="330"/>
      <c r="H208" s="331"/>
      <c r="I208" s="332"/>
      <c r="J208" s="333"/>
      <c r="K208" s="174"/>
    </row>
    <row r="209" spans="1:11" ht="13" customHeight="1">
      <c r="A209" s="43"/>
      <c r="B209" s="44"/>
      <c r="C209" s="45"/>
      <c r="D209" s="46"/>
      <c r="E209" s="44"/>
      <c r="F209" s="360"/>
      <c r="G209" s="334"/>
      <c r="H209" s="335"/>
      <c r="I209" s="336"/>
      <c r="J209" s="396"/>
      <c r="K209" s="174"/>
    </row>
    <row r="210" spans="1:11" ht="13" customHeight="1">
      <c r="A210" s="321"/>
      <c r="B210" s="363"/>
      <c r="C210" s="364"/>
      <c r="D210" s="365"/>
      <c r="E210" s="363"/>
      <c r="F210" s="366"/>
      <c r="G210" s="330"/>
      <c r="H210" s="331"/>
      <c r="I210" s="332"/>
      <c r="J210" s="397"/>
      <c r="K210" s="174"/>
    </row>
    <row r="211" spans="1:11" ht="13" customHeight="1">
      <c r="A211" s="322"/>
      <c r="B211" s="371"/>
      <c r="C211" s="372"/>
      <c r="D211" s="368"/>
      <c r="E211" s="369"/>
      <c r="F211" s="370"/>
      <c r="G211" s="334"/>
      <c r="H211" s="335"/>
      <c r="I211" s="336"/>
      <c r="J211" s="398"/>
      <c r="K211" s="174"/>
    </row>
    <row r="212" spans="1:11" ht="13" customHeight="1">
      <c r="A212" s="321"/>
      <c r="B212" s="363"/>
      <c r="C212" s="373"/>
      <c r="D212" s="365"/>
      <c r="E212" s="363"/>
      <c r="F212" s="366"/>
      <c r="G212" s="330"/>
      <c r="H212" s="331"/>
      <c r="I212" s="332"/>
      <c r="J212" s="397"/>
      <c r="K212" s="174"/>
    </row>
    <row r="213" spans="1:11" ht="13" customHeight="1">
      <c r="A213" s="322"/>
      <c r="B213" s="374"/>
      <c r="C213" s="372"/>
      <c r="D213" s="368"/>
      <c r="E213" s="369"/>
      <c r="F213" s="370"/>
      <c r="G213" s="334"/>
      <c r="H213" s="335"/>
      <c r="I213" s="336"/>
      <c r="J213" s="398"/>
      <c r="K213" s="174"/>
    </row>
    <row r="214" spans="1:11" ht="13" customHeight="1">
      <c r="A214" s="321"/>
      <c r="B214" s="375"/>
      <c r="C214" s="376"/>
      <c r="D214" s="365"/>
      <c r="E214" s="363"/>
      <c r="F214" s="366"/>
      <c r="G214" s="339"/>
      <c r="H214" s="331"/>
      <c r="I214" s="332"/>
      <c r="J214" s="397"/>
      <c r="K214" s="174"/>
    </row>
    <row r="215" spans="1:11" ht="13" customHeight="1">
      <c r="A215" s="322"/>
      <c r="B215" s="374"/>
      <c r="C215" s="372"/>
      <c r="D215" s="368"/>
      <c r="E215" s="369"/>
      <c r="F215" s="370"/>
      <c r="G215" s="334"/>
      <c r="H215" s="335"/>
      <c r="I215" s="336"/>
      <c r="J215" s="398"/>
      <c r="K215" s="174"/>
    </row>
    <row r="216" spans="1:11" ht="13" customHeight="1">
      <c r="A216" s="321"/>
      <c r="B216" s="377"/>
      <c r="C216" s="376"/>
      <c r="D216" s="378"/>
      <c r="E216" s="379"/>
      <c r="F216" s="380"/>
      <c r="G216" s="399"/>
      <c r="H216" s="395"/>
      <c r="I216" s="332"/>
      <c r="J216" s="397"/>
      <c r="K216" s="174"/>
    </row>
    <row r="217" spans="1:11" ht="13" customHeight="1">
      <c r="A217" s="322"/>
      <c r="B217" s="383"/>
      <c r="C217" s="372"/>
      <c r="D217" s="368"/>
      <c r="E217" s="384"/>
      <c r="F217" s="370"/>
      <c r="G217" s="334"/>
      <c r="H217" s="335"/>
      <c r="I217" s="336"/>
      <c r="J217" s="398"/>
      <c r="K217" s="174"/>
    </row>
    <row r="218" spans="1:11" ht="13" customHeight="1">
      <c r="A218" s="37"/>
      <c r="B218" s="182"/>
      <c r="C218" s="246"/>
      <c r="D218" s="247"/>
      <c r="E218" s="194"/>
      <c r="F218" s="248"/>
      <c r="G218" s="330"/>
      <c r="H218" s="331"/>
      <c r="I218" s="332"/>
      <c r="J218" s="400"/>
    </row>
    <row r="219" spans="1:11" ht="13" customHeight="1">
      <c r="A219" s="43"/>
      <c r="B219" s="190"/>
      <c r="C219" s="250"/>
      <c r="D219" s="251"/>
      <c r="E219" s="195"/>
      <c r="F219" s="252"/>
      <c r="G219" s="334"/>
      <c r="H219" s="335"/>
      <c r="I219" s="336"/>
      <c r="J219" s="401"/>
    </row>
    <row r="220" spans="1:11" ht="13" customHeight="1">
      <c r="A220" s="37"/>
      <c r="B220" s="245"/>
      <c r="C220" s="246"/>
      <c r="D220" s="247"/>
      <c r="E220" s="194"/>
      <c r="F220" s="248"/>
      <c r="G220" s="340"/>
      <c r="H220" s="341"/>
      <c r="I220" s="342"/>
      <c r="J220" s="343"/>
    </row>
    <row r="221" spans="1:11" ht="13" customHeight="1">
      <c r="A221" s="43"/>
      <c r="B221" s="249"/>
      <c r="C221" s="250"/>
      <c r="D221" s="251"/>
      <c r="E221" s="195"/>
      <c r="F221" s="252"/>
      <c r="G221" s="334"/>
      <c r="H221" s="335"/>
      <c r="I221" s="346"/>
      <c r="J221" s="347"/>
    </row>
    <row r="222" spans="1:11" ht="13" customHeight="1">
      <c r="A222" s="18"/>
      <c r="B222" s="245"/>
      <c r="C222" s="246"/>
      <c r="D222" s="247"/>
      <c r="E222" s="194"/>
      <c r="F222" s="248"/>
      <c r="G222" s="340"/>
      <c r="H222" s="341"/>
      <c r="I222" s="342"/>
      <c r="J222" s="343"/>
    </row>
    <row r="223" spans="1:11" ht="13" customHeight="1">
      <c r="A223" s="28"/>
      <c r="B223" s="249"/>
      <c r="C223" s="250"/>
      <c r="D223" s="251"/>
      <c r="E223" s="195"/>
      <c r="F223" s="252"/>
      <c r="G223" s="334"/>
      <c r="H223" s="335"/>
      <c r="I223" s="346"/>
      <c r="J223" s="347"/>
    </row>
    <row r="224" spans="1:11" ht="13" customHeight="1">
      <c r="A224" s="18"/>
      <c r="B224" s="245"/>
      <c r="C224" s="246"/>
      <c r="D224" s="247"/>
      <c r="E224" s="194"/>
      <c r="F224" s="248"/>
      <c r="G224" s="402"/>
      <c r="H224" s="340"/>
      <c r="I224" s="403"/>
      <c r="J224" s="355"/>
      <c r="K224" s="51"/>
    </row>
    <row r="225" spans="1:11" ht="13" customHeight="1">
      <c r="A225" s="28"/>
      <c r="B225" s="249"/>
      <c r="C225" s="250"/>
      <c r="D225" s="251"/>
      <c r="E225" s="195"/>
      <c r="F225" s="252"/>
      <c r="G225" s="334"/>
      <c r="H225" s="344"/>
      <c r="I225" s="404"/>
      <c r="J225" s="405"/>
    </row>
    <row r="226" spans="1:11" ht="13" customHeight="1">
      <c r="A226" s="18"/>
      <c r="B226" s="245"/>
      <c r="C226" s="246"/>
      <c r="D226" s="247"/>
      <c r="E226" s="194"/>
      <c r="F226" s="248"/>
      <c r="G226" s="402"/>
      <c r="H226" s="340"/>
      <c r="I226" s="342"/>
      <c r="J226" s="406"/>
    </row>
    <row r="227" spans="1:11" ht="13" customHeight="1">
      <c r="A227" s="28"/>
      <c r="B227" s="249"/>
      <c r="C227" s="250"/>
      <c r="D227" s="251"/>
      <c r="E227" s="195"/>
      <c r="F227" s="252"/>
      <c r="G227" s="344"/>
      <c r="H227" s="344"/>
      <c r="I227" s="407"/>
      <c r="J227" s="408"/>
    </row>
    <row r="228" spans="1:11" ht="13" customHeight="1">
      <c r="A228" s="18"/>
      <c r="B228" s="38"/>
      <c r="C228" s="39"/>
      <c r="D228" s="50"/>
      <c r="E228" s="22"/>
      <c r="F228" s="358"/>
      <c r="G228" s="340"/>
      <c r="H228" s="341"/>
      <c r="I228" s="342"/>
      <c r="J228" s="343"/>
    </row>
    <row r="229" spans="1:11" ht="13" customHeight="1">
      <c r="A229" s="28"/>
      <c r="B229" s="44"/>
      <c r="C229" s="45"/>
      <c r="D229" s="31"/>
      <c r="E229" s="32"/>
      <c r="F229" s="360"/>
      <c r="G229" s="344"/>
      <c r="H229" s="345"/>
      <c r="I229" s="346"/>
      <c r="J229" s="347"/>
    </row>
    <row r="230" spans="1:11" ht="13" customHeight="1">
      <c r="A230" s="18"/>
      <c r="B230" s="38"/>
      <c r="C230" s="52"/>
      <c r="D230" s="50"/>
      <c r="E230" s="22"/>
      <c r="F230" s="358"/>
      <c r="G230" s="340"/>
      <c r="H230" s="341"/>
      <c r="I230" s="342"/>
      <c r="J230" s="343"/>
    </row>
    <row r="231" spans="1:11" ht="13" customHeight="1">
      <c r="A231" s="53"/>
      <c r="B231" s="359" t="s">
        <v>11</v>
      </c>
      <c r="C231" s="55"/>
      <c r="D231" s="56"/>
      <c r="E231" s="57"/>
      <c r="F231" s="359"/>
      <c r="G231" s="348"/>
      <c r="H231" s="344"/>
      <c r="I231" s="346"/>
      <c r="J231" s="347"/>
    </row>
    <row r="232" spans="1:11" ht="13" customHeight="1">
      <c r="A232" s="18"/>
      <c r="B232" s="38"/>
      <c r="C232" s="39"/>
      <c r="D232" s="50"/>
      <c r="E232" s="22"/>
      <c r="F232" s="358"/>
      <c r="G232" s="24"/>
      <c r="H232" s="41"/>
      <c r="I232" s="42"/>
      <c r="J232" s="26"/>
    </row>
    <row r="233" spans="1:11" ht="13" customHeight="1" thickBot="1">
      <c r="A233" s="58"/>
      <c r="B233" s="59"/>
      <c r="C233" s="60"/>
      <c r="D233" s="61"/>
      <c r="E233" s="62"/>
      <c r="F233" s="63"/>
      <c r="G233" s="64"/>
      <c r="H233" s="65"/>
      <c r="I233" s="66"/>
      <c r="J233" s="67"/>
    </row>
    <row r="234" spans="1:11" ht="22" customHeight="1" thickBot="1">
      <c r="A234" s="84"/>
      <c r="J234" s="87" t="s">
        <v>10</v>
      </c>
    </row>
    <row r="235" spans="1:11" ht="14.15" customHeight="1">
      <c r="A235" s="489"/>
      <c r="B235" s="474" t="s">
        <v>2</v>
      </c>
      <c r="C235" s="482" t="s">
        <v>3</v>
      </c>
      <c r="D235" s="484"/>
      <c r="E235" s="474" t="s">
        <v>4</v>
      </c>
      <c r="F235" s="474" t="s">
        <v>0</v>
      </c>
      <c r="G235" s="474" t="s">
        <v>5</v>
      </c>
      <c r="H235" s="474" t="s">
        <v>6</v>
      </c>
      <c r="I235" s="476" t="s">
        <v>7</v>
      </c>
      <c r="J235" s="478" t="s">
        <v>8</v>
      </c>
    </row>
    <row r="236" spans="1:11" s="82" customFormat="1" ht="14.15" customHeight="1" thickBot="1">
      <c r="A236" s="490"/>
      <c r="B236" s="475"/>
      <c r="C236" s="483"/>
      <c r="D236" s="485"/>
      <c r="E236" s="475"/>
      <c r="F236" s="475"/>
      <c r="G236" s="475"/>
      <c r="H236" s="475"/>
      <c r="I236" s="477"/>
      <c r="J236" s="479"/>
      <c r="K236" s="16"/>
    </row>
    <row r="237" spans="1:11" ht="13" customHeight="1">
      <c r="A237" s="323"/>
      <c r="B237" s="19"/>
      <c r="C237" s="20"/>
      <c r="D237" s="21"/>
      <c r="E237" s="22"/>
      <c r="F237" s="165"/>
      <c r="G237" s="24"/>
      <c r="H237" s="24"/>
      <c r="I237" s="25"/>
      <c r="J237" s="26"/>
    </row>
    <row r="238" spans="1:11" ht="13" customHeight="1">
      <c r="A238" s="324" t="s">
        <v>326</v>
      </c>
      <c r="B238" s="29" t="str">
        <f>内装!B14</f>
        <v>浴室改修</v>
      </c>
      <c r="C238" s="30"/>
      <c r="D238" s="31"/>
      <c r="E238" s="32"/>
      <c r="F238" s="296"/>
      <c r="G238" s="34"/>
      <c r="H238" s="34"/>
      <c r="I238" s="35"/>
      <c r="J238" s="36"/>
    </row>
    <row r="239" spans="1:11" ht="13" customHeight="1">
      <c r="A239" s="321"/>
      <c r="B239" s="189"/>
      <c r="C239" s="39"/>
      <c r="D239" s="40"/>
      <c r="E239" s="22"/>
      <c r="F239" s="294"/>
      <c r="G239" s="41"/>
      <c r="H239" s="24"/>
      <c r="I239" s="218"/>
      <c r="J239" s="130"/>
      <c r="K239" s="174"/>
    </row>
    <row r="240" spans="1:11" ht="13" customHeight="1">
      <c r="A240" s="322"/>
      <c r="B240" s="190" t="s">
        <v>143</v>
      </c>
      <c r="C240" s="45" t="s">
        <v>144</v>
      </c>
      <c r="D240" s="46"/>
      <c r="E240" s="32">
        <v>1</v>
      </c>
      <c r="F240" s="296" t="s">
        <v>145</v>
      </c>
      <c r="G240" s="122"/>
      <c r="H240" s="34"/>
      <c r="I240" s="200"/>
      <c r="J240" s="219"/>
      <c r="K240" s="174"/>
    </row>
    <row r="241" spans="1:11" ht="13" customHeight="1">
      <c r="A241" s="321"/>
      <c r="B241" s="189"/>
      <c r="C241" s="39"/>
      <c r="D241" s="40"/>
      <c r="E241" s="194"/>
      <c r="F241" s="294"/>
      <c r="G241" s="41"/>
      <c r="H241" s="24"/>
      <c r="I241" s="220"/>
      <c r="J241" s="196"/>
      <c r="K241" s="174"/>
    </row>
    <row r="242" spans="1:11" ht="13" customHeight="1">
      <c r="A242" s="322"/>
      <c r="B242" s="190" t="s">
        <v>146</v>
      </c>
      <c r="C242" s="191" t="s">
        <v>147</v>
      </c>
      <c r="D242" s="46"/>
      <c r="E242" s="195">
        <v>1</v>
      </c>
      <c r="F242" s="296" t="s">
        <v>145</v>
      </c>
      <c r="G242" s="199"/>
      <c r="H242" s="34"/>
      <c r="I242" s="124"/>
      <c r="J242" s="196"/>
      <c r="K242" s="174"/>
    </row>
    <row r="243" spans="1:11" ht="13" customHeight="1">
      <c r="A243" s="321"/>
      <c r="B243" s="38"/>
      <c r="C243" s="487"/>
      <c r="D243" s="488"/>
      <c r="E243" s="194"/>
      <c r="F243" s="294"/>
      <c r="G243" s="41"/>
      <c r="H243" s="24"/>
      <c r="I243" s="218"/>
      <c r="J243" s="130"/>
      <c r="K243" s="174"/>
    </row>
    <row r="244" spans="1:11" ht="13" customHeight="1">
      <c r="A244" s="322"/>
      <c r="B244" s="44"/>
      <c r="C244" s="191"/>
      <c r="D244" s="46"/>
      <c r="E244" s="195"/>
      <c r="F244" s="296"/>
      <c r="G244" s="199"/>
      <c r="H244" s="34"/>
      <c r="I244" s="200"/>
      <c r="J244" s="219"/>
      <c r="K244" s="174"/>
    </row>
    <row r="245" spans="1:11" ht="13" customHeight="1">
      <c r="A245" s="323"/>
      <c r="B245" s="385"/>
      <c r="C245" s="364"/>
      <c r="D245" s="365"/>
      <c r="E245" s="386"/>
      <c r="F245" s="366"/>
      <c r="G245" s="382"/>
      <c r="H245" s="381"/>
      <c r="I245" s="120"/>
      <c r="J245" s="130"/>
      <c r="K245" s="174"/>
    </row>
    <row r="246" spans="1:11" ht="13" customHeight="1">
      <c r="A246" s="324"/>
      <c r="B246" s="383" t="s">
        <v>148</v>
      </c>
      <c r="C246" s="372" t="s">
        <v>149</v>
      </c>
      <c r="D246" s="368" t="s">
        <v>76</v>
      </c>
      <c r="E246" s="384">
        <v>6.5</v>
      </c>
      <c r="F246" s="370" t="s">
        <v>25</v>
      </c>
      <c r="G246" s="122"/>
      <c r="H246" s="387"/>
      <c r="I246" s="124"/>
      <c r="J246" s="222"/>
      <c r="K246" s="174"/>
    </row>
    <row r="247" spans="1:11" ht="13" customHeight="1">
      <c r="A247" s="321"/>
      <c r="B247" s="388"/>
      <c r="C247" s="364"/>
      <c r="D247" s="365"/>
      <c r="E247" s="389"/>
      <c r="F247" s="366"/>
      <c r="G247" s="382"/>
      <c r="H247" s="381"/>
      <c r="I247" s="218"/>
      <c r="J247" s="223"/>
      <c r="K247" s="174"/>
    </row>
    <row r="248" spans="1:11" ht="13" customHeight="1">
      <c r="A248" s="322"/>
      <c r="B248" s="374" t="s">
        <v>150</v>
      </c>
      <c r="C248" s="390" t="s">
        <v>151</v>
      </c>
      <c r="D248" s="391" t="s">
        <v>76</v>
      </c>
      <c r="E248" s="384">
        <v>7.3</v>
      </c>
      <c r="F248" s="370" t="s">
        <v>25</v>
      </c>
      <c r="G248" s="122"/>
      <c r="H248" s="387"/>
      <c r="I248" s="200"/>
      <c r="J248" s="222"/>
      <c r="K248" s="174"/>
    </row>
    <row r="249" spans="1:11" ht="13" customHeight="1">
      <c r="A249" s="321"/>
      <c r="B249" s="377"/>
      <c r="C249" s="373" t="s">
        <v>152</v>
      </c>
      <c r="D249" s="365" t="s">
        <v>153</v>
      </c>
      <c r="E249" s="386"/>
      <c r="F249" s="366"/>
      <c r="G249" s="382"/>
      <c r="H249" s="381"/>
      <c r="I249" s="120"/>
      <c r="J249" s="367"/>
      <c r="K249" s="174"/>
    </row>
    <row r="250" spans="1:11" ht="13" customHeight="1">
      <c r="A250" s="322"/>
      <c r="B250" s="383" t="s">
        <v>154</v>
      </c>
      <c r="C250" s="390" t="s">
        <v>155</v>
      </c>
      <c r="D250" s="368" t="s">
        <v>86</v>
      </c>
      <c r="E250" s="384">
        <v>1</v>
      </c>
      <c r="F250" s="370" t="s">
        <v>12</v>
      </c>
      <c r="G250" s="122"/>
      <c r="H250" s="387"/>
      <c r="I250" s="124"/>
      <c r="J250" s="222"/>
      <c r="K250" s="174"/>
    </row>
    <row r="251" spans="1:11" ht="13" customHeight="1">
      <c r="A251" s="321"/>
      <c r="B251" s="377"/>
      <c r="C251" s="373" t="s">
        <v>156</v>
      </c>
      <c r="D251" s="365" t="s">
        <v>153</v>
      </c>
      <c r="E251" s="389"/>
      <c r="F251" s="366"/>
      <c r="G251" s="382"/>
      <c r="H251" s="381"/>
      <c r="I251" s="220"/>
      <c r="J251" s="130"/>
      <c r="K251" s="174"/>
    </row>
    <row r="252" spans="1:11" ht="13" customHeight="1">
      <c r="A252" s="322"/>
      <c r="B252" s="392" t="s">
        <v>157</v>
      </c>
      <c r="C252" s="390" t="s">
        <v>365</v>
      </c>
      <c r="D252" s="368" t="s">
        <v>76</v>
      </c>
      <c r="E252" s="384">
        <v>1</v>
      </c>
      <c r="F252" s="370" t="s">
        <v>12</v>
      </c>
      <c r="G252" s="122"/>
      <c r="H252" s="387"/>
      <c r="I252" s="200"/>
      <c r="J252" s="219"/>
      <c r="K252" s="174"/>
    </row>
    <row r="253" spans="1:11" ht="13" customHeight="1">
      <c r="A253" s="321"/>
      <c r="B253" s="388"/>
      <c r="C253" s="364"/>
      <c r="D253" s="365"/>
      <c r="E253" s="389"/>
      <c r="F253" s="366"/>
      <c r="G253" s="382"/>
      <c r="H253" s="381"/>
      <c r="I253" s="120"/>
      <c r="J253" s="130"/>
      <c r="K253" s="174"/>
    </row>
    <row r="254" spans="1:11" ht="13" customHeight="1">
      <c r="A254" s="322"/>
      <c r="B254" s="374" t="s">
        <v>158</v>
      </c>
      <c r="C254" s="390"/>
      <c r="D254" s="368" t="s">
        <v>76</v>
      </c>
      <c r="E254" s="384">
        <v>1</v>
      </c>
      <c r="F254" s="370" t="s">
        <v>145</v>
      </c>
      <c r="G254" s="122"/>
      <c r="H254" s="387"/>
      <c r="I254" s="124"/>
      <c r="J254" s="222"/>
      <c r="K254" s="174"/>
    </row>
    <row r="255" spans="1:11" ht="13" customHeight="1">
      <c r="A255" s="321"/>
      <c r="B255" s="217"/>
      <c r="C255" s="297"/>
      <c r="D255" s="40" t="s">
        <v>153</v>
      </c>
      <c r="E255" s="194"/>
      <c r="F255" s="294"/>
      <c r="G255" s="41"/>
      <c r="H255" s="41"/>
      <c r="I255" s="220"/>
      <c r="J255" s="130"/>
      <c r="K255" s="174"/>
    </row>
    <row r="256" spans="1:11" ht="13" customHeight="1">
      <c r="A256" s="322"/>
      <c r="B256" s="131" t="s">
        <v>339</v>
      </c>
      <c r="C256" s="226" t="s">
        <v>340</v>
      </c>
      <c r="D256" s="46" t="s">
        <v>76</v>
      </c>
      <c r="E256" s="198">
        <v>1</v>
      </c>
      <c r="F256" s="296" t="s">
        <v>167</v>
      </c>
      <c r="G256" s="122"/>
      <c r="H256" s="47"/>
      <c r="I256" s="200"/>
      <c r="J256" s="219"/>
      <c r="K256" s="174"/>
    </row>
    <row r="257" spans="1:11" ht="13" customHeight="1">
      <c r="A257" s="321"/>
      <c r="B257" s="217"/>
      <c r="C257" s="304"/>
      <c r="D257" s="40"/>
      <c r="E257" s="194"/>
      <c r="F257" s="302"/>
      <c r="G257" s="41"/>
      <c r="H257" s="41"/>
      <c r="I257" s="120"/>
      <c r="J257" s="130"/>
      <c r="K257" s="174"/>
    </row>
    <row r="258" spans="1:11" ht="13" customHeight="1">
      <c r="A258" s="322"/>
      <c r="B258" s="131" t="s">
        <v>159</v>
      </c>
      <c r="C258" s="226"/>
      <c r="D258" s="46" t="s">
        <v>76</v>
      </c>
      <c r="E258" s="198">
        <v>1</v>
      </c>
      <c r="F258" s="303" t="s">
        <v>12</v>
      </c>
      <c r="G258" s="122"/>
      <c r="H258" s="47"/>
      <c r="I258" s="184"/>
      <c r="J258" s="227"/>
      <c r="K258" s="174"/>
    </row>
    <row r="259" spans="1:11" ht="13" customHeight="1">
      <c r="A259" s="321"/>
      <c r="B259" s="217"/>
      <c r="C259" s="304" t="s">
        <v>160</v>
      </c>
      <c r="D259" s="40"/>
      <c r="E259" s="194"/>
      <c r="F259" s="302"/>
      <c r="G259" s="41"/>
      <c r="H259" s="24"/>
      <c r="I259" s="218"/>
      <c r="J259" s="130"/>
      <c r="K259" s="174"/>
    </row>
    <row r="260" spans="1:11" ht="13" customHeight="1">
      <c r="A260" s="322"/>
      <c r="B260" s="131" t="s">
        <v>161</v>
      </c>
      <c r="C260" s="191" t="s">
        <v>162</v>
      </c>
      <c r="D260" s="46" t="s">
        <v>76</v>
      </c>
      <c r="E260" s="32">
        <v>6.5</v>
      </c>
      <c r="F260" s="303" t="s">
        <v>25</v>
      </c>
      <c r="G260" s="122"/>
      <c r="H260" s="34"/>
      <c r="I260" s="200"/>
      <c r="J260" s="219"/>
      <c r="K260" s="174"/>
    </row>
    <row r="261" spans="1:11" ht="13" customHeight="1">
      <c r="A261" s="323"/>
      <c r="B261" s="385"/>
      <c r="C261" s="13"/>
      <c r="D261" s="419"/>
      <c r="E261" s="389"/>
      <c r="F261" s="10"/>
      <c r="G261" s="41"/>
      <c r="H261" s="41"/>
      <c r="I261" s="120"/>
      <c r="J261" s="130"/>
    </row>
    <row r="262" spans="1:11" ht="13" customHeight="1">
      <c r="A262" s="324"/>
      <c r="B262" s="374" t="s">
        <v>385</v>
      </c>
      <c r="C262" s="11"/>
      <c r="D262" s="420" t="s">
        <v>76</v>
      </c>
      <c r="E262" s="384">
        <v>1</v>
      </c>
      <c r="F262" s="12" t="s">
        <v>12</v>
      </c>
      <c r="G262" s="122"/>
      <c r="H262" s="47"/>
      <c r="I262" s="184"/>
      <c r="J262" s="227"/>
    </row>
    <row r="263" spans="1:11" ht="13" customHeight="1">
      <c r="A263" s="323"/>
      <c r="B263" s="38"/>
      <c r="C263" s="39"/>
      <c r="D263" s="50"/>
      <c r="E263" s="22"/>
      <c r="F263" s="294"/>
      <c r="G263" s="24"/>
      <c r="H263" s="41"/>
      <c r="I263" s="42"/>
      <c r="J263" s="26"/>
    </row>
    <row r="264" spans="1:11" ht="13" customHeight="1">
      <c r="A264" s="324"/>
      <c r="B264" s="44"/>
      <c r="C264" s="45"/>
      <c r="D264" s="31"/>
      <c r="E264" s="32"/>
      <c r="F264" s="296"/>
      <c r="G264" s="34"/>
      <c r="H264" s="47"/>
      <c r="I264" s="48"/>
      <c r="J264" s="49"/>
    </row>
    <row r="265" spans="1:11" ht="13" customHeight="1">
      <c r="A265" s="323"/>
      <c r="B265" s="38"/>
      <c r="C265" s="39"/>
      <c r="D265" s="50"/>
      <c r="E265" s="22"/>
      <c r="F265" s="294"/>
      <c r="G265" s="24"/>
      <c r="H265" s="41"/>
      <c r="I265" s="42"/>
      <c r="J265" s="26"/>
    </row>
    <row r="266" spans="1:11" ht="13" customHeight="1">
      <c r="A266" s="324"/>
      <c r="B266" s="44"/>
      <c r="C266" s="45"/>
      <c r="D266" s="31"/>
      <c r="E266" s="32"/>
      <c r="F266" s="296"/>
      <c r="G266" s="34"/>
      <c r="H266" s="47"/>
      <c r="I266" s="48"/>
      <c r="J266" s="49"/>
    </row>
    <row r="267" spans="1:11" ht="13" customHeight="1">
      <c r="A267" s="323"/>
      <c r="B267" s="38"/>
      <c r="C267" s="39"/>
      <c r="D267" s="50"/>
      <c r="E267" s="22"/>
      <c r="F267" s="294"/>
      <c r="G267" s="24"/>
      <c r="H267" s="41"/>
      <c r="I267" s="42"/>
      <c r="J267" s="26"/>
    </row>
    <row r="268" spans="1:11" ht="13" customHeight="1">
      <c r="A268" s="324"/>
      <c r="B268" s="44"/>
      <c r="C268" s="45"/>
      <c r="D268" s="31"/>
      <c r="E268" s="32"/>
      <c r="F268" s="296"/>
      <c r="G268" s="34"/>
      <c r="H268" s="47"/>
      <c r="I268" s="48"/>
      <c r="J268" s="49"/>
    </row>
    <row r="269" spans="1:11" ht="13" customHeight="1">
      <c r="A269" s="323"/>
      <c r="B269" s="38"/>
      <c r="C269" s="52"/>
      <c r="D269" s="50"/>
      <c r="E269" s="22"/>
      <c r="F269" s="294"/>
      <c r="G269" s="24"/>
      <c r="H269" s="41"/>
      <c r="I269" s="42"/>
      <c r="J269" s="26"/>
    </row>
    <row r="270" spans="1:11" ht="13" customHeight="1">
      <c r="A270" s="325"/>
      <c r="B270" s="295" t="s">
        <v>11</v>
      </c>
      <c r="C270" s="55"/>
      <c r="D270" s="56"/>
      <c r="E270" s="57"/>
      <c r="F270" s="295"/>
      <c r="G270" s="74"/>
      <c r="H270" s="34"/>
      <c r="I270" s="48"/>
      <c r="J270" s="49"/>
    </row>
    <row r="271" spans="1:11" ht="13" customHeight="1">
      <c r="A271" s="323"/>
      <c r="B271" s="38"/>
      <c r="C271" s="39"/>
      <c r="D271" s="50"/>
      <c r="E271" s="22"/>
      <c r="F271" s="165"/>
      <c r="G271" s="24"/>
      <c r="H271" s="41"/>
      <c r="I271" s="42"/>
      <c r="J271" s="26"/>
    </row>
    <row r="272" spans="1:11" ht="13" customHeight="1" thickBot="1">
      <c r="A272" s="326"/>
      <c r="B272" s="59"/>
      <c r="C272" s="60"/>
      <c r="D272" s="61"/>
      <c r="E272" s="62"/>
      <c r="F272" s="63"/>
      <c r="G272" s="64"/>
      <c r="H272" s="65"/>
      <c r="I272" s="66"/>
      <c r="J272" s="67"/>
    </row>
    <row r="273" spans="1:11" ht="22" customHeight="1" thickBot="1">
      <c r="J273" s="87" t="s">
        <v>10</v>
      </c>
    </row>
    <row r="274" spans="1:11" ht="14.15" customHeight="1">
      <c r="A274" s="489"/>
      <c r="B274" s="474" t="s">
        <v>2</v>
      </c>
      <c r="C274" s="482" t="s">
        <v>3</v>
      </c>
      <c r="D274" s="484"/>
      <c r="E274" s="474" t="s">
        <v>4</v>
      </c>
      <c r="F274" s="474" t="s">
        <v>0</v>
      </c>
      <c r="G274" s="474" t="s">
        <v>5</v>
      </c>
      <c r="H274" s="474" t="s">
        <v>6</v>
      </c>
      <c r="I274" s="476" t="s">
        <v>7</v>
      </c>
      <c r="J274" s="478" t="s">
        <v>8</v>
      </c>
    </row>
    <row r="275" spans="1:11" s="82" customFormat="1" ht="14.15" customHeight="1" thickBot="1">
      <c r="A275" s="490"/>
      <c r="B275" s="475"/>
      <c r="C275" s="483"/>
      <c r="D275" s="485"/>
      <c r="E275" s="475"/>
      <c r="F275" s="475"/>
      <c r="G275" s="475"/>
      <c r="H275" s="475"/>
      <c r="I275" s="477"/>
      <c r="J275" s="479"/>
      <c r="K275" s="16"/>
    </row>
    <row r="276" spans="1:11" ht="13" customHeight="1">
      <c r="A276" s="323"/>
      <c r="B276" s="19"/>
      <c r="C276" s="20"/>
      <c r="D276" s="21"/>
      <c r="E276" s="22"/>
      <c r="F276" s="294"/>
      <c r="G276" s="24"/>
      <c r="H276" s="24"/>
      <c r="I276" s="25"/>
      <c r="J276" s="26"/>
    </row>
    <row r="277" spans="1:11" ht="13" customHeight="1">
      <c r="A277" s="324" t="s">
        <v>327</v>
      </c>
      <c r="B277" s="29" t="str">
        <f>内装!B16</f>
        <v>雑工事</v>
      </c>
      <c r="C277" s="30"/>
      <c r="D277" s="31"/>
      <c r="E277" s="32"/>
      <c r="F277" s="296"/>
      <c r="G277" s="34"/>
      <c r="H277" s="34"/>
      <c r="I277" s="35"/>
      <c r="J277" s="36"/>
    </row>
    <row r="278" spans="1:11" ht="13" customHeight="1">
      <c r="A278" s="321"/>
      <c r="B278" s="217"/>
      <c r="C278" s="39"/>
      <c r="D278" s="40"/>
      <c r="E278" s="204"/>
      <c r="F278" s="433"/>
      <c r="G278" s="345"/>
      <c r="H278" s="341"/>
      <c r="I278" s="349"/>
      <c r="J278" s="350"/>
    </row>
    <row r="279" spans="1:11" ht="13" customHeight="1">
      <c r="A279" s="322"/>
      <c r="B279" s="131" t="s">
        <v>172</v>
      </c>
      <c r="C279" s="45"/>
      <c r="D279" s="46" t="s">
        <v>86</v>
      </c>
      <c r="E279" s="132">
        <v>1</v>
      </c>
      <c r="F279" s="434" t="s">
        <v>12</v>
      </c>
      <c r="G279" s="334"/>
      <c r="H279" s="351"/>
      <c r="I279" s="336"/>
      <c r="J279" s="352"/>
    </row>
    <row r="280" spans="1:11" ht="13" customHeight="1">
      <c r="A280" s="321"/>
      <c r="B280" s="363"/>
      <c r="C280" s="364" t="s">
        <v>395</v>
      </c>
      <c r="D280" s="365" t="s">
        <v>73</v>
      </c>
      <c r="E280" s="379"/>
      <c r="F280" s="366"/>
      <c r="G280" s="345"/>
      <c r="H280" s="341"/>
      <c r="I280" s="332"/>
      <c r="J280" s="350"/>
    </row>
    <row r="281" spans="1:11" ht="13" customHeight="1">
      <c r="A281" s="322"/>
      <c r="B281" s="410" t="s">
        <v>394</v>
      </c>
      <c r="C281" s="372" t="s">
        <v>396</v>
      </c>
      <c r="D281" s="368" t="s">
        <v>76</v>
      </c>
      <c r="E281" s="423">
        <v>3</v>
      </c>
      <c r="F281" s="370" t="s">
        <v>145</v>
      </c>
      <c r="G281" s="334"/>
      <c r="H281" s="351"/>
      <c r="I281" s="336"/>
      <c r="J281" s="352"/>
    </row>
    <row r="282" spans="1:11" ht="13" customHeight="1">
      <c r="A282" s="321"/>
      <c r="B282" s="377"/>
      <c r="C282" s="364"/>
      <c r="D282" s="365"/>
      <c r="E282" s="379"/>
      <c r="F282" s="366"/>
      <c r="G282" s="435"/>
      <c r="H282" s="395"/>
      <c r="I282" s="349"/>
      <c r="J282" s="353"/>
    </row>
    <row r="283" spans="1:11" ht="13" customHeight="1">
      <c r="A283" s="322"/>
      <c r="B283" s="383"/>
      <c r="C283" s="372"/>
      <c r="D283" s="368"/>
      <c r="E283" s="423"/>
      <c r="F283" s="370"/>
      <c r="G283" s="334"/>
      <c r="H283" s="436"/>
      <c r="I283" s="336"/>
      <c r="J283" s="352"/>
    </row>
    <row r="284" spans="1:11" ht="13" customHeight="1">
      <c r="A284" s="323"/>
      <c r="B284" s="217"/>
      <c r="C284" s="39"/>
      <c r="D284" s="40"/>
      <c r="E284" s="204"/>
      <c r="F284" s="294"/>
      <c r="G284" s="345"/>
      <c r="H284" s="341"/>
      <c r="I284" s="349"/>
      <c r="J284" s="350"/>
    </row>
    <row r="285" spans="1:11" ht="13" customHeight="1">
      <c r="A285" s="324"/>
      <c r="B285" s="131"/>
      <c r="C285" s="45"/>
      <c r="D285" s="46"/>
      <c r="E285" s="132"/>
      <c r="F285" s="296"/>
      <c r="G285" s="334"/>
      <c r="H285" s="351"/>
      <c r="I285" s="336"/>
      <c r="J285" s="352"/>
    </row>
    <row r="286" spans="1:11" ht="13" customHeight="1">
      <c r="A286" s="321"/>
      <c r="B286" s="245"/>
      <c r="C286" s="246"/>
      <c r="D286" s="247"/>
      <c r="E286" s="194"/>
      <c r="F286" s="248"/>
      <c r="G286" s="339"/>
      <c r="H286" s="331"/>
      <c r="I286" s="354"/>
      <c r="J286" s="355"/>
    </row>
    <row r="287" spans="1:11" ht="13" customHeight="1">
      <c r="A287" s="322"/>
      <c r="B287" s="249"/>
      <c r="C287" s="250"/>
      <c r="D287" s="251"/>
      <c r="E287" s="195"/>
      <c r="F287" s="252"/>
      <c r="G287" s="334"/>
      <c r="H287" s="338"/>
      <c r="I287" s="356"/>
      <c r="J287" s="357"/>
    </row>
    <row r="288" spans="1:11" ht="13" customHeight="1">
      <c r="A288" s="321"/>
      <c r="B288" s="38"/>
      <c r="C288" s="39"/>
      <c r="D288" s="50"/>
      <c r="E288" s="22"/>
      <c r="F288" s="294"/>
      <c r="G288" s="340"/>
      <c r="H288" s="341"/>
      <c r="I288" s="342"/>
      <c r="J288" s="343"/>
    </row>
    <row r="289" spans="1:11" ht="13" customHeight="1">
      <c r="A289" s="322"/>
      <c r="B289" s="44"/>
      <c r="C289" s="45"/>
      <c r="D289" s="31"/>
      <c r="E289" s="32"/>
      <c r="F289" s="296"/>
      <c r="G289" s="344"/>
      <c r="H289" s="345"/>
      <c r="I289" s="346"/>
      <c r="J289" s="347"/>
    </row>
    <row r="290" spans="1:11" ht="13" customHeight="1">
      <c r="A290" s="321"/>
      <c r="B290" s="38"/>
      <c r="C290" s="39"/>
      <c r="D290" s="50"/>
      <c r="E290" s="22"/>
      <c r="F290" s="294"/>
      <c r="G290" s="340"/>
      <c r="H290" s="341"/>
      <c r="I290" s="342"/>
      <c r="J290" s="343"/>
    </row>
    <row r="291" spans="1:11" ht="13" customHeight="1">
      <c r="A291" s="322"/>
      <c r="B291" s="44"/>
      <c r="C291" s="45"/>
      <c r="D291" s="31"/>
      <c r="E291" s="32"/>
      <c r="F291" s="296"/>
      <c r="G291" s="344"/>
      <c r="H291" s="345"/>
      <c r="I291" s="346"/>
      <c r="J291" s="347"/>
    </row>
    <row r="292" spans="1:11" ht="13" customHeight="1">
      <c r="A292" s="321"/>
      <c r="B292" s="38"/>
      <c r="C292" s="39"/>
      <c r="D292" s="50"/>
      <c r="E292" s="22"/>
      <c r="F292" s="294"/>
      <c r="G292" s="340"/>
      <c r="H292" s="341"/>
      <c r="I292" s="342"/>
      <c r="J292" s="343"/>
      <c r="K292" s="51"/>
    </row>
    <row r="293" spans="1:11" ht="13" customHeight="1">
      <c r="A293" s="322"/>
      <c r="B293" s="44"/>
      <c r="C293" s="45"/>
      <c r="D293" s="31"/>
      <c r="E293" s="32"/>
      <c r="F293" s="296"/>
      <c r="G293" s="344"/>
      <c r="H293" s="345"/>
      <c r="I293" s="346"/>
      <c r="J293" s="347"/>
    </row>
    <row r="294" spans="1:11" ht="13" customHeight="1">
      <c r="A294" s="321"/>
      <c r="B294" s="38"/>
      <c r="C294" s="39"/>
      <c r="D294" s="50"/>
      <c r="E294" s="22"/>
      <c r="F294" s="294"/>
      <c r="G294" s="340"/>
      <c r="H294" s="341"/>
      <c r="I294" s="342"/>
      <c r="J294" s="343"/>
    </row>
    <row r="295" spans="1:11" ht="13" customHeight="1">
      <c r="A295" s="322"/>
      <c r="B295" s="44"/>
      <c r="C295" s="45"/>
      <c r="D295" s="31"/>
      <c r="E295" s="32"/>
      <c r="F295" s="296"/>
      <c r="G295" s="344"/>
      <c r="H295" s="345"/>
      <c r="I295" s="346"/>
      <c r="J295" s="347"/>
    </row>
    <row r="296" spans="1:11" ht="13" customHeight="1">
      <c r="A296" s="321"/>
      <c r="B296" s="38"/>
      <c r="C296" s="39"/>
      <c r="D296" s="50"/>
      <c r="E296" s="22"/>
      <c r="F296" s="294"/>
      <c r="G296" s="340"/>
      <c r="H296" s="341"/>
      <c r="I296" s="342"/>
      <c r="J296" s="343"/>
    </row>
    <row r="297" spans="1:11" ht="13" customHeight="1">
      <c r="A297" s="322"/>
      <c r="B297" s="44"/>
      <c r="C297" s="45"/>
      <c r="D297" s="31"/>
      <c r="E297" s="32"/>
      <c r="F297" s="296"/>
      <c r="G297" s="344"/>
      <c r="H297" s="345"/>
      <c r="I297" s="346"/>
      <c r="J297" s="347"/>
    </row>
    <row r="298" spans="1:11" ht="13" customHeight="1">
      <c r="A298" s="321"/>
      <c r="B298" s="38"/>
      <c r="C298" s="39"/>
      <c r="D298" s="50"/>
      <c r="E298" s="22"/>
      <c r="F298" s="294"/>
      <c r="G298" s="340"/>
      <c r="H298" s="341"/>
      <c r="I298" s="342"/>
      <c r="J298" s="343"/>
    </row>
    <row r="299" spans="1:11" ht="13" customHeight="1">
      <c r="A299" s="322"/>
      <c r="B299" s="44"/>
      <c r="C299" s="45"/>
      <c r="D299" s="31"/>
      <c r="E299" s="32"/>
      <c r="F299" s="296"/>
      <c r="G299" s="344"/>
      <c r="H299" s="345"/>
      <c r="I299" s="346"/>
      <c r="J299" s="347"/>
    </row>
    <row r="300" spans="1:11" ht="13" customHeight="1">
      <c r="A300" s="323"/>
      <c r="B300" s="38"/>
      <c r="C300" s="39"/>
      <c r="D300" s="50"/>
      <c r="E300" s="22"/>
      <c r="F300" s="294"/>
      <c r="G300" s="340"/>
      <c r="H300" s="341"/>
      <c r="I300" s="342"/>
      <c r="J300" s="343"/>
    </row>
    <row r="301" spans="1:11" ht="13" customHeight="1">
      <c r="A301" s="324"/>
      <c r="B301" s="44"/>
      <c r="C301" s="45"/>
      <c r="D301" s="31"/>
      <c r="E301" s="32"/>
      <c r="F301" s="296"/>
      <c r="G301" s="344"/>
      <c r="H301" s="345"/>
      <c r="I301" s="346"/>
      <c r="J301" s="347"/>
    </row>
    <row r="302" spans="1:11" ht="13" customHeight="1">
      <c r="A302" s="323"/>
      <c r="B302" s="38"/>
      <c r="C302" s="39"/>
      <c r="D302" s="50"/>
      <c r="E302" s="22"/>
      <c r="F302" s="294"/>
      <c r="G302" s="340"/>
      <c r="H302" s="341"/>
      <c r="I302" s="342"/>
      <c r="J302" s="343"/>
    </row>
    <row r="303" spans="1:11" ht="13" customHeight="1">
      <c r="A303" s="324"/>
      <c r="B303" s="44"/>
      <c r="C303" s="45"/>
      <c r="D303" s="31"/>
      <c r="E303" s="32"/>
      <c r="F303" s="296"/>
      <c r="G303" s="344"/>
      <c r="H303" s="345"/>
      <c r="I303" s="346"/>
      <c r="J303" s="347"/>
    </row>
    <row r="304" spans="1:11" ht="13" customHeight="1">
      <c r="A304" s="323"/>
      <c r="B304" s="38"/>
      <c r="C304" s="39"/>
      <c r="D304" s="50"/>
      <c r="E304" s="22"/>
      <c r="F304" s="294"/>
      <c r="G304" s="340"/>
      <c r="H304" s="341"/>
      <c r="I304" s="342"/>
      <c r="J304" s="343"/>
    </row>
    <row r="305" spans="1:10" ht="13" customHeight="1">
      <c r="A305" s="324"/>
      <c r="B305" s="44"/>
      <c r="C305" s="45"/>
      <c r="D305" s="31"/>
      <c r="E305" s="32"/>
      <c r="F305" s="296"/>
      <c r="G305" s="344"/>
      <c r="H305" s="345"/>
      <c r="I305" s="346"/>
      <c r="J305" s="347"/>
    </row>
    <row r="306" spans="1:10" ht="13" customHeight="1">
      <c r="A306" s="323"/>
      <c r="B306" s="38"/>
      <c r="C306" s="39"/>
      <c r="D306" s="50"/>
      <c r="E306" s="22"/>
      <c r="F306" s="294"/>
      <c r="G306" s="340"/>
      <c r="H306" s="341"/>
      <c r="I306" s="342"/>
      <c r="J306" s="343"/>
    </row>
    <row r="307" spans="1:10" ht="13" customHeight="1">
      <c r="A307" s="324"/>
      <c r="B307" s="44"/>
      <c r="C307" s="45"/>
      <c r="D307" s="31"/>
      <c r="E307" s="32"/>
      <c r="F307" s="296"/>
      <c r="G307" s="344"/>
      <c r="H307" s="345"/>
      <c r="I307" s="346"/>
      <c r="J307" s="347"/>
    </row>
    <row r="308" spans="1:10" ht="13" customHeight="1">
      <c r="A308" s="323"/>
      <c r="B308" s="38"/>
      <c r="C308" s="52"/>
      <c r="D308" s="50"/>
      <c r="E308" s="22"/>
      <c r="F308" s="294"/>
      <c r="G308" s="340"/>
      <c r="H308" s="341"/>
      <c r="I308" s="342"/>
      <c r="J308" s="343"/>
    </row>
    <row r="309" spans="1:10" ht="13" customHeight="1">
      <c r="A309" s="325"/>
      <c r="B309" s="295" t="s">
        <v>11</v>
      </c>
      <c r="C309" s="55"/>
      <c r="D309" s="56"/>
      <c r="E309" s="57"/>
      <c r="F309" s="295"/>
      <c r="G309" s="348"/>
      <c r="H309" s="344"/>
      <c r="I309" s="346"/>
      <c r="J309" s="347"/>
    </row>
    <row r="310" spans="1:10" ht="13" customHeight="1">
      <c r="A310" s="323"/>
      <c r="B310" s="38"/>
      <c r="C310" s="39"/>
      <c r="D310" s="50"/>
      <c r="E310" s="22"/>
      <c r="F310" s="294"/>
      <c r="G310" s="340"/>
      <c r="H310" s="341"/>
      <c r="I310" s="342"/>
      <c r="J310" s="343"/>
    </row>
    <row r="311" spans="1:10" ht="13" customHeight="1" thickBot="1">
      <c r="A311" s="326"/>
      <c r="B311" s="59"/>
      <c r="C311" s="60"/>
      <c r="D311" s="61"/>
      <c r="E311" s="62"/>
      <c r="F311" s="63"/>
      <c r="G311" s="64"/>
      <c r="H311" s="65"/>
      <c r="I311" s="66"/>
      <c r="J311" s="67"/>
    </row>
    <row r="312" spans="1:10" ht="22" customHeight="1">
      <c r="J312" s="87" t="s">
        <v>10</v>
      </c>
    </row>
  </sheetData>
  <mergeCells count="81">
    <mergeCell ref="G196:G197"/>
    <mergeCell ref="H196:H197"/>
    <mergeCell ref="I196:I197"/>
    <mergeCell ref="J196:J197"/>
    <mergeCell ref="A196:A197"/>
    <mergeCell ref="B196:B197"/>
    <mergeCell ref="C196:C197"/>
    <mergeCell ref="D196:D197"/>
    <mergeCell ref="E196:E197"/>
    <mergeCell ref="F79:F80"/>
    <mergeCell ref="G79:G80"/>
    <mergeCell ref="H79:H80"/>
    <mergeCell ref="I79:I80"/>
    <mergeCell ref="J79:J80"/>
    <mergeCell ref="G1:G2"/>
    <mergeCell ref="H1:H2"/>
    <mergeCell ref="I1:I2"/>
    <mergeCell ref="J1:J2"/>
    <mergeCell ref="F40:F41"/>
    <mergeCell ref="F1:F2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A1:A2"/>
    <mergeCell ref="B1:B2"/>
    <mergeCell ref="C1:C2"/>
    <mergeCell ref="D1:D2"/>
    <mergeCell ref="E1:E2"/>
    <mergeCell ref="A79:A80"/>
    <mergeCell ref="B79:B80"/>
    <mergeCell ref="C79:C80"/>
    <mergeCell ref="D79:D80"/>
    <mergeCell ref="E79:E80"/>
    <mergeCell ref="A118:A119"/>
    <mergeCell ref="B118:B119"/>
    <mergeCell ref="C118:C119"/>
    <mergeCell ref="D118:D119"/>
    <mergeCell ref="E118:E119"/>
    <mergeCell ref="A157:A158"/>
    <mergeCell ref="B157:B158"/>
    <mergeCell ref="C157:C158"/>
    <mergeCell ref="D157:D158"/>
    <mergeCell ref="E157:E158"/>
    <mergeCell ref="F235:F236"/>
    <mergeCell ref="G118:G119"/>
    <mergeCell ref="H118:H119"/>
    <mergeCell ref="I118:I119"/>
    <mergeCell ref="J118:J119"/>
    <mergeCell ref="F157:F158"/>
    <mergeCell ref="G235:G236"/>
    <mergeCell ref="H235:H236"/>
    <mergeCell ref="I235:I236"/>
    <mergeCell ref="J235:J236"/>
    <mergeCell ref="G157:G158"/>
    <mergeCell ref="H157:H158"/>
    <mergeCell ref="I157:I158"/>
    <mergeCell ref="J157:J158"/>
    <mergeCell ref="F118:F119"/>
    <mergeCell ref="F196:F197"/>
    <mergeCell ref="A235:A236"/>
    <mergeCell ref="B235:B236"/>
    <mergeCell ref="C235:C236"/>
    <mergeCell ref="D235:D236"/>
    <mergeCell ref="E235:E236"/>
    <mergeCell ref="J274:J275"/>
    <mergeCell ref="A274:A275"/>
    <mergeCell ref="B274:B275"/>
    <mergeCell ref="C274:C275"/>
    <mergeCell ref="D274:D275"/>
    <mergeCell ref="E274:E275"/>
    <mergeCell ref="C243:D243"/>
    <mergeCell ref="F274:F275"/>
    <mergeCell ref="G274:G275"/>
    <mergeCell ref="H274:H275"/>
    <mergeCell ref="I274:I275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8"/>
  <sheetViews>
    <sheetView view="pageBreakPreview" zoomScale="80" zoomScaleNormal="80" zoomScaleSheetLayoutView="80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2.453125" style="14" customWidth="1"/>
    <col min="12" max="12" width="10.81640625" style="81" bestFit="1" customWidth="1"/>
    <col min="13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68"/>
      <c r="G3" s="24"/>
      <c r="H3" s="24"/>
      <c r="I3" s="25"/>
      <c r="J3" s="26"/>
    </row>
    <row r="4" spans="1:11" ht="13" customHeight="1">
      <c r="A4" s="28">
        <v>2</v>
      </c>
      <c r="B4" s="29" t="str">
        <f>鑑!B8</f>
        <v>給湯設備他改修</v>
      </c>
      <c r="C4" s="30"/>
      <c r="D4" s="31"/>
      <c r="E4" s="32"/>
      <c r="F4" s="170"/>
      <c r="G4" s="34"/>
      <c r="H4" s="34"/>
      <c r="I4" s="35"/>
      <c r="J4" s="36"/>
    </row>
    <row r="5" spans="1:11" ht="13" customHeight="1">
      <c r="A5" s="37"/>
      <c r="B5" s="38"/>
      <c r="C5" s="39"/>
      <c r="D5" s="40"/>
      <c r="E5" s="22"/>
      <c r="F5" s="168"/>
      <c r="G5" s="24"/>
      <c r="H5" s="41"/>
      <c r="I5" s="42"/>
      <c r="J5" s="26"/>
    </row>
    <row r="6" spans="1:11" ht="13" customHeight="1">
      <c r="A6" s="43" t="s">
        <v>322</v>
      </c>
      <c r="B6" s="44" t="s">
        <v>173</v>
      </c>
      <c r="C6" s="45"/>
      <c r="D6" s="46"/>
      <c r="E6" s="32">
        <v>1</v>
      </c>
      <c r="F6" s="296" t="s">
        <v>12</v>
      </c>
      <c r="G6" s="122"/>
      <c r="H6" s="47"/>
      <c r="I6" s="48"/>
      <c r="J6" s="49" t="s">
        <v>350</v>
      </c>
    </row>
    <row r="7" spans="1:11" ht="13" customHeight="1">
      <c r="A7" s="37"/>
      <c r="B7" s="38"/>
      <c r="C7" s="39"/>
      <c r="D7" s="40"/>
      <c r="E7" s="38"/>
      <c r="F7" s="168"/>
      <c r="G7" s="118"/>
      <c r="H7" s="119"/>
      <c r="I7" s="120"/>
      <c r="J7" s="121"/>
    </row>
    <row r="8" spans="1:11" ht="13" customHeight="1">
      <c r="A8" s="43" t="s">
        <v>323</v>
      </c>
      <c r="B8" s="44" t="s">
        <v>174</v>
      </c>
      <c r="C8" s="45"/>
      <c r="D8" s="46"/>
      <c r="E8" s="32">
        <v>1</v>
      </c>
      <c r="F8" s="296" t="s">
        <v>12</v>
      </c>
      <c r="G8" s="122"/>
      <c r="H8" s="123"/>
      <c r="I8" s="124"/>
      <c r="J8" s="125" t="s">
        <v>333</v>
      </c>
    </row>
    <row r="9" spans="1:11" ht="13" customHeight="1">
      <c r="A9" s="37"/>
      <c r="B9" s="126"/>
      <c r="C9" s="55"/>
      <c r="D9" s="127"/>
      <c r="E9" s="128"/>
      <c r="F9" s="169"/>
      <c r="G9" s="1"/>
      <c r="H9" s="119"/>
      <c r="I9" s="129"/>
      <c r="J9" s="130"/>
    </row>
    <row r="10" spans="1:11" ht="13" customHeight="1">
      <c r="A10" s="43" t="s">
        <v>324</v>
      </c>
      <c r="B10" s="131" t="s">
        <v>42</v>
      </c>
      <c r="C10" s="45"/>
      <c r="D10" s="46"/>
      <c r="E10" s="32">
        <v>1</v>
      </c>
      <c r="F10" s="296" t="s">
        <v>12</v>
      </c>
      <c r="G10" s="122"/>
      <c r="H10" s="133"/>
      <c r="I10" s="134"/>
      <c r="J10" s="135" t="s">
        <v>334</v>
      </c>
    </row>
    <row r="11" spans="1:11" ht="13" customHeight="1">
      <c r="A11" s="18"/>
      <c r="B11" s="38"/>
      <c r="C11" s="39"/>
      <c r="D11" s="40"/>
      <c r="E11" s="22"/>
      <c r="F11" s="168"/>
      <c r="G11" s="24"/>
      <c r="H11" s="41"/>
      <c r="I11" s="42"/>
      <c r="J11" s="26"/>
    </row>
    <row r="12" spans="1:11" ht="13" customHeight="1">
      <c r="A12" s="28"/>
      <c r="B12" s="44"/>
      <c r="C12" s="45"/>
      <c r="D12" s="46"/>
      <c r="E12" s="32"/>
      <c r="F12" s="170"/>
      <c r="G12" s="34"/>
      <c r="H12" s="47"/>
      <c r="I12" s="48"/>
      <c r="J12" s="49"/>
    </row>
    <row r="13" spans="1:11" ht="13" customHeight="1">
      <c r="A13" s="37"/>
      <c r="B13" s="126"/>
      <c r="C13" s="55"/>
      <c r="D13" s="127"/>
      <c r="E13" s="128"/>
      <c r="F13" s="169"/>
      <c r="G13" s="1"/>
      <c r="H13" s="119"/>
      <c r="I13" s="129"/>
      <c r="J13" s="130"/>
    </row>
    <row r="14" spans="1:11" ht="13" customHeight="1">
      <c r="A14" s="43"/>
      <c r="B14" s="131"/>
      <c r="C14" s="45"/>
      <c r="D14" s="46"/>
      <c r="E14" s="132"/>
      <c r="F14" s="170"/>
      <c r="G14" s="122"/>
      <c r="H14" s="133"/>
      <c r="I14" s="134"/>
      <c r="J14" s="135"/>
    </row>
    <row r="15" spans="1:11" ht="13" customHeight="1">
      <c r="A15" s="37"/>
      <c r="B15" s="38"/>
      <c r="C15" s="39"/>
      <c r="D15" s="50"/>
      <c r="E15" s="22"/>
      <c r="F15" s="168"/>
      <c r="G15" s="24"/>
      <c r="H15" s="41"/>
      <c r="I15" s="42"/>
      <c r="J15" s="26"/>
    </row>
    <row r="16" spans="1:11" ht="13" customHeight="1">
      <c r="A16" s="43"/>
      <c r="B16" s="44"/>
      <c r="C16" s="45"/>
      <c r="D16" s="31"/>
      <c r="E16" s="32"/>
      <c r="F16" s="170"/>
      <c r="G16" s="34"/>
      <c r="H16" s="47"/>
      <c r="I16" s="48"/>
      <c r="J16" s="49"/>
    </row>
    <row r="17" spans="1:11" ht="13" customHeight="1">
      <c r="A17" s="37"/>
      <c r="B17" s="38"/>
      <c r="C17" s="39"/>
      <c r="D17" s="50"/>
      <c r="E17" s="22"/>
      <c r="F17" s="168"/>
      <c r="G17" s="24"/>
      <c r="H17" s="41"/>
      <c r="I17" s="42"/>
      <c r="J17" s="26"/>
    </row>
    <row r="18" spans="1:11" ht="13" customHeight="1">
      <c r="A18" s="43"/>
      <c r="B18" s="44"/>
      <c r="C18" s="45"/>
      <c r="D18" s="31"/>
      <c r="E18" s="32"/>
      <c r="F18" s="170"/>
      <c r="G18" s="34"/>
      <c r="H18" s="47"/>
      <c r="I18" s="48"/>
      <c r="J18" s="49"/>
    </row>
    <row r="19" spans="1:11" ht="13" customHeight="1">
      <c r="A19" s="37"/>
      <c r="B19" s="38"/>
      <c r="C19" s="39"/>
      <c r="D19" s="50"/>
      <c r="E19" s="22"/>
      <c r="F19" s="168"/>
      <c r="G19" s="24"/>
      <c r="H19" s="41"/>
      <c r="I19" s="42"/>
      <c r="J19" s="26"/>
      <c r="K19" s="51"/>
    </row>
    <row r="20" spans="1:11" ht="13" customHeight="1">
      <c r="A20" s="43"/>
      <c r="B20" s="44"/>
      <c r="C20" s="45"/>
      <c r="D20" s="31"/>
      <c r="E20" s="32"/>
      <c r="F20" s="170"/>
      <c r="G20" s="34"/>
      <c r="H20" s="47"/>
      <c r="I20" s="48"/>
      <c r="J20" s="49"/>
    </row>
    <row r="21" spans="1:11" ht="13" customHeight="1">
      <c r="A21" s="37"/>
      <c r="B21" s="38"/>
      <c r="C21" s="39"/>
      <c r="D21" s="50"/>
      <c r="E21" s="22"/>
      <c r="F21" s="168"/>
      <c r="G21" s="24"/>
      <c r="H21" s="41"/>
      <c r="I21" s="42"/>
      <c r="J21" s="26"/>
    </row>
    <row r="22" spans="1:11" ht="13" customHeight="1">
      <c r="A22" s="43"/>
      <c r="B22" s="44"/>
      <c r="C22" s="45"/>
      <c r="D22" s="31"/>
      <c r="E22" s="32"/>
      <c r="F22" s="170"/>
      <c r="G22" s="34"/>
      <c r="H22" s="47"/>
      <c r="I22" s="48"/>
      <c r="J22" s="49"/>
    </row>
    <row r="23" spans="1:11" ht="13" customHeight="1">
      <c r="A23" s="37"/>
      <c r="B23" s="38"/>
      <c r="C23" s="39"/>
      <c r="D23" s="50"/>
      <c r="E23" s="22"/>
      <c r="F23" s="168"/>
      <c r="G23" s="24"/>
      <c r="H23" s="41"/>
      <c r="I23" s="42"/>
      <c r="J23" s="26"/>
    </row>
    <row r="24" spans="1:11" ht="13" customHeight="1">
      <c r="A24" s="43"/>
      <c r="B24" s="44"/>
      <c r="C24" s="45"/>
      <c r="D24" s="31"/>
      <c r="E24" s="32"/>
      <c r="F24" s="170"/>
      <c r="G24" s="34"/>
      <c r="H24" s="47"/>
      <c r="I24" s="48"/>
      <c r="J24" s="49"/>
    </row>
    <row r="25" spans="1:11" ht="13" customHeight="1">
      <c r="A25" s="37"/>
      <c r="B25" s="38"/>
      <c r="C25" s="39"/>
      <c r="D25" s="50"/>
      <c r="E25" s="22"/>
      <c r="F25" s="168"/>
      <c r="G25" s="24"/>
      <c r="H25" s="41"/>
      <c r="I25" s="42"/>
      <c r="J25" s="26"/>
    </row>
    <row r="26" spans="1:11" ht="13" customHeight="1">
      <c r="A26" s="43"/>
      <c r="B26" s="44"/>
      <c r="C26" s="45"/>
      <c r="D26" s="31"/>
      <c r="E26" s="32"/>
      <c r="F26" s="170"/>
      <c r="G26" s="34"/>
      <c r="H26" s="47"/>
      <c r="I26" s="48"/>
      <c r="J26" s="49"/>
    </row>
    <row r="27" spans="1:11" ht="13" customHeight="1">
      <c r="A27" s="18"/>
      <c r="B27" s="38"/>
      <c r="C27" s="39"/>
      <c r="D27" s="50"/>
      <c r="E27" s="22"/>
      <c r="F27" s="168"/>
      <c r="G27" s="24"/>
      <c r="H27" s="41"/>
      <c r="I27" s="42"/>
      <c r="J27" s="26"/>
    </row>
    <row r="28" spans="1:11" ht="13" customHeight="1">
      <c r="A28" s="28"/>
      <c r="B28" s="44"/>
      <c r="C28" s="45"/>
      <c r="D28" s="31"/>
      <c r="E28" s="32"/>
      <c r="F28" s="170"/>
      <c r="G28" s="34"/>
      <c r="H28" s="47"/>
      <c r="I28" s="48"/>
      <c r="J28" s="49"/>
    </row>
    <row r="29" spans="1:11" ht="13" customHeight="1">
      <c r="A29" s="18"/>
      <c r="B29" s="38"/>
      <c r="C29" s="39"/>
      <c r="D29" s="50"/>
      <c r="E29" s="22"/>
      <c r="F29" s="168"/>
      <c r="G29" s="24"/>
      <c r="H29" s="41"/>
      <c r="I29" s="42"/>
      <c r="J29" s="26"/>
    </row>
    <row r="30" spans="1:11" ht="13" customHeight="1">
      <c r="A30" s="28"/>
      <c r="B30" s="44"/>
      <c r="C30" s="45"/>
      <c r="D30" s="31"/>
      <c r="E30" s="32"/>
      <c r="F30" s="170"/>
      <c r="G30" s="34"/>
      <c r="H30" s="47"/>
      <c r="I30" s="48"/>
      <c r="J30" s="49"/>
    </row>
    <row r="31" spans="1:11" ht="13" customHeight="1">
      <c r="A31" s="18"/>
      <c r="B31" s="38"/>
      <c r="C31" s="39"/>
      <c r="D31" s="50"/>
      <c r="E31" s="22"/>
      <c r="F31" s="168"/>
      <c r="G31" s="24"/>
      <c r="H31" s="41"/>
      <c r="I31" s="42"/>
      <c r="J31" s="26"/>
    </row>
    <row r="32" spans="1:11" ht="13" customHeight="1">
      <c r="A32" s="28"/>
      <c r="B32" s="44"/>
      <c r="C32" s="45"/>
      <c r="D32" s="31"/>
      <c r="E32" s="32"/>
      <c r="F32" s="170"/>
      <c r="G32" s="34"/>
      <c r="H32" s="47"/>
      <c r="I32" s="48"/>
      <c r="J32" s="49"/>
    </row>
    <row r="33" spans="1:12" ht="13" customHeight="1">
      <c r="A33" s="18"/>
      <c r="B33" s="38"/>
      <c r="C33" s="39"/>
      <c r="D33" s="50"/>
      <c r="E33" s="22"/>
      <c r="F33" s="168"/>
      <c r="G33" s="24"/>
      <c r="H33" s="41"/>
      <c r="I33" s="42"/>
      <c r="J33" s="26"/>
    </row>
    <row r="34" spans="1:12" ht="13" customHeight="1">
      <c r="A34" s="28"/>
      <c r="B34" s="44"/>
      <c r="C34" s="45"/>
      <c r="D34" s="31"/>
      <c r="E34" s="32"/>
      <c r="F34" s="170"/>
      <c r="G34" s="34"/>
      <c r="H34" s="47"/>
      <c r="I34" s="48"/>
      <c r="J34" s="49"/>
      <c r="L34" s="83"/>
    </row>
    <row r="35" spans="1:12" ht="13" customHeight="1">
      <c r="A35" s="18"/>
      <c r="B35" s="38"/>
      <c r="C35" s="52"/>
      <c r="D35" s="50"/>
      <c r="E35" s="22"/>
      <c r="F35" s="168"/>
      <c r="G35" s="24"/>
      <c r="H35" s="41"/>
      <c r="I35" s="42"/>
      <c r="J35" s="26"/>
    </row>
    <row r="36" spans="1:12" ht="13" customHeight="1">
      <c r="A36" s="53"/>
      <c r="B36" s="169" t="s">
        <v>11</v>
      </c>
      <c r="C36" s="55"/>
      <c r="D36" s="56"/>
      <c r="E36" s="57"/>
      <c r="F36" s="169"/>
      <c r="G36" s="74"/>
      <c r="H36" s="34"/>
      <c r="I36" s="48"/>
      <c r="J36" s="49"/>
    </row>
    <row r="37" spans="1:12" ht="13" customHeight="1">
      <c r="A37" s="18"/>
      <c r="B37" s="38"/>
      <c r="C37" s="39"/>
      <c r="D37" s="50"/>
      <c r="E37" s="22"/>
      <c r="F37" s="168"/>
      <c r="G37" s="24"/>
      <c r="H37" s="41"/>
      <c r="I37" s="42"/>
      <c r="J37" s="26"/>
    </row>
    <row r="38" spans="1:12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2" ht="22" customHeight="1">
      <c r="J39" s="87" t="s">
        <v>10</v>
      </c>
    </row>
    <row r="40" spans="1:12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2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2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2" ht="13" customHeight="1">
      <c r="A43" s="136"/>
      <c r="B43" s="137"/>
      <c r="C43" s="137"/>
      <c r="D43" s="138"/>
      <c r="E43" s="139"/>
      <c r="F43" s="140"/>
      <c r="G43" s="141"/>
      <c r="H43" s="142"/>
      <c r="I43" s="145"/>
      <c r="J43" s="146"/>
    </row>
    <row r="44" spans="1:12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2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2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2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2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3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2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2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2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2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2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2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2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2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2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  <c r="L73" s="83"/>
    </row>
    <row r="74" spans="1:12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2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2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2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2" ht="22" customHeight="1">
      <c r="A78" s="140"/>
      <c r="B78" s="138"/>
      <c r="C78" s="138"/>
      <c r="D78" s="138"/>
      <c r="E78" s="138"/>
      <c r="F78" s="140"/>
      <c r="G78" s="138"/>
      <c r="H78" s="171"/>
      <c r="I78" s="145"/>
      <c r="J78" s="172"/>
    </row>
  </sheetData>
  <mergeCells count="20">
    <mergeCell ref="G40:G41"/>
    <mergeCell ref="H40:H41"/>
    <mergeCell ref="I40:I41"/>
    <mergeCell ref="J40:J41"/>
    <mergeCell ref="G1:G2"/>
    <mergeCell ref="H1:H2"/>
    <mergeCell ref="I1:I2"/>
    <mergeCell ref="J1:J2"/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4"/>
  <sheetViews>
    <sheetView view="pageBreakPreview" zoomScale="115" zoomScaleNormal="80" zoomScaleSheetLayoutView="115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.54296875" style="14" customWidth="1"/>
    <col min="12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68"/>
      <c r="G3" s="24"/>
      <c r="H3" s="24"/>
      <c r="I3" s="25"/>
      <c r="J3" s="26"/>
    </row>
    <row r="4" spans="1:11" ht="13" customHeight="1">
      <c r="A4" s="28" t="s">
        <v>322</v>
      </c>
      <c r="B4" s="29" t="str">
        <f>設備!B6</f>
        <v>衛生機器他設備</v>
      </c>
      <c r="C4" s="45" t="s">
        <v>51</v>
      </c>
      <c r="D4" s="31"/>
      <c r="E4" s="32"/>
      <c r="F4" s="170"/>
      <c r="G4" s="34"/>
      <c r="H4" s="34"/>
      <c r="I4" s="35"/>
      <c r="J4" s="36"/>
    </row>
    <row r="5" spans="1:11" ht="13" customHeight="1">
      <c r="A5" s="37"/>
      <c r="B5" s="228"/>
      <c r="C5" s="229" t="s">
        <v>310</v>
      </c>
      <c r="D5" s="230" t="s">
        <v>73</v>
      </c>
      <c r="E5" s="231"/>
      <c r="F5" s="232"/>
      <c r="G5" s="118"/>
      <c r="H5" s="119"/>
      <c r="I5" s="129"/>
      <c r="J5" s="130"/>
    </row>
    <row r="6" spans="1:11" ht="13" customHeight="1">
      <c r="A6" s="43"/>
      <c r="B6" s="206" t="s">
        <v>175</v>
      </c>
      <c r="C6" s="233" t="s">
        <v>176</v>
      </c>
      <c r="D6" s="234" t="s">
        <v>90</v>
      </c>
      <c r="E6" s="215">
        <v>1</v>
      </c>
      <c r="F6" s="235" t="s">
        <v>177</v>
      </c>
      <c r="G6" s="122"/>
      <c r="H6" s="123"/>
      <c r="I6" s="134"/>
      <c r="J6" s="222"/>
    </row>
    <row r="7" spans="1:11" ht="13" customHeight="1">
      <c r="A7" s="37"/>
      <c r="B7" s="236"/>
      <c r="C7" s="236" t="s">
        <v>178</v>
      </c>
      <c r="D7" s="230"/>
      <c r="E7" s="231"/>
      <c r="F7" s="232"/>
      <c r="G7" s="118"/>
      <c r="H7" s="119"/>
      <c r="I7" s="120"/>
      <c r="J7" s="121"/>
    </row>
    <row r="8" spans="1:11" ht="13" customHeight="1">
      <c r="A8" s="43"/>
      <c r="B8" s="237"/>
      <c r="C8" s="237" t="s">
        <v>179</v>
      </c>
      <c r="D8" s="234"/>
      <c r="E8" s="215"/>
      <c r="F8" s="235"/>
      <c r="G8" s="122"/>
      <c r="H8" s="123"/>
      <c r="I8" s="124"/>
      <c r="J8" s="125"/>
    </row>
    <row r="9" spans="1:11" ht="13" customHeight="1">
      <c r="A9" s="37"/>
      <c r="B9" s="228"/>
      <c r="C9" s="203"/>
      <c r="D9" s="230"/>
      <c r="E9" s="231"/>
      <c r="F9" s="232"/>
      <c r="G9" s="1"/>
      <c r="H9" s="119"/>
      <c r="I9" s="129"/>
      <c r="J9" s="130"/>
    </row>
    <row r="10" spans="1:11" ht="13" customHeight="1">
      <c r="A10" s="43"/>
      <c r="B10" s="206" t="s">
        <v>180</v>
      </c>
      <c r="C10" s="233"/>
      <c r="D10" s="234" t="s">
        <v>171</v>
      </c>
      <c r="E10" s="215">
        <v>1</v>
      </c>
      <c r="F10" s="235" t="s">
        <v>181</v>
      </c>
      <c r="G10" s="122"/>
      <c r="H10" s="123"/>
      <c r="I10" s="134"/>
      <c r="J10" s="135"/>
    </row>
    <row r="11" spans="1:11" ht="13" customHeight="1">
      <c r="A11" s="18"/>
      <c r="B11" s="228"/>
      <c r="C11" s="238" t="s">
        <v>360</v>
      </c>
      <c r="D11" s="230" t="s">
        <v>73</v>
      </c>
      <c r="E11" s="231"/>
      <c r="F11" s="232"/>
      <c r="G11" s="24"/>
      <c r="H11" s="41"/>
      <c r="I11" s="129"/>
      <c r="J11" s="130"/>
    </row>
    <row r="12" spans="1:11" ht="13" customHeight="1">
      <c r="A12" s="28"/>
      <c r="B12" s="206" t="s">
        <v>182</v>
      </c>
      <c r="C12" s="239" t="s">
        <v>359</v>
      </c>
      <c r="D12" s="234" t="s">
        <v>76</v>
      </c>
      <c r="E12" s="215">
        <v>1</v>
      </c>
      <c r="F12" s="235" t="s">
        <v>183</v>
      </c>
      <c r="G12" s="122"/>
      <c r="H12" s="123"/>
      <c r="I12" s="134"/>
      <c r="J12" s="135"/>
    </row>
    <row r="13" spans="1:11" ht="13" customHeight="1">
      <c r="A13" s="37"/>
      <c r="B13" s="228"/>
      <c r="C13" s="203"/>
      <c r="D13" s="230" t="s">
        <v>73</v>
      </c>
      <c r="E13" s="231"/>
      <c r="F13" s="232"/>
      <c r="G13" s="1"/>
      <c r="H13" s="119"/>
      <c r="I13" s="129"/>
      <c r="J13" s="130"/>
    </row>
    <row r="14" spans="1:11" ht="13" customHeight="1">
      <c r="A14" s="43"/>
      <c r="B14" s="206" t="s">
        <v>184</v>
      </c>
      <c r="C14" s="233" t="s">
        <v>185</v>
      </c>
      <c r="D14" s="234" t="s">
        <v>76</v>
      </c>
      <c r="E14" s="215">
        <v>1</v>
      </c>
      <c r="F14" s="235" t="s">
        <v>12</v>
      </c>
      <c r="G14" s="122"/>
      <c r="H14" s="123"/>
      <c r="I14" s="134"/>
      <c r="J14" s="135"/>
    </row>
    <row r="15" spans="1:11" ht="13" customHeight="1">
      <c r="A15" s="37"/>
      <c r="B15" s="228"/>
      <c r="C15" s="203"/>
      <c r="D15" s="230" t="s">
        <v>73</v>
      </c>
      <c r="E15" s="231"/>
      <c r="F15" s="232"/>
      <c r="G15" s="24"/>
      <c r="H15" s="41"/>
      <c r="I15" s="129"/>
      <c r="J15" s="130"/>
    </row>
    <row r="16" spans="1:11" ht="13" customHeight="1">
      <c r="A16" s="43"/>
      <c r="B16" s="206" t="s">
        <v>186</v>
      </c>
      <c r="C16" s="233" t="s">
        <v>187</v>
      </c>
      <c r="D16" s="234" t="s">
        <v>76</v>
      </c>
      <c r="E16" s="215">
        <v>1</v>
      </c>
      <c r="F16" s="235" t="s">
        <v>167</v>
      </c>
      <c r="G16" s="122"/>
      <c r="H16" s="123"/>
      <c r="I16" s="134"/>
      <c r="J16" s="135"/>
    </row>
    <row r="17" spans="1:11" ht="13" customHeight="1">
      <c r="A17" s="321"/>
      <c r="B17" s="228"/>
      <c r="C17" s="203"/>
      <c r="D17" s="230" t="s">
        <v>73</v>
      </c>
      <c r="E17" s="231"/>
      <c r="F17" s="232"/>
      <c r="G17" s="24"/>
      <c r="H17" s="41"/>
      <c r="I17" s="129"/>
      <c r="J17" s="130"/>
    </row>
    <row r="18" spans="1:11" ht="13" customHeight="1">
      <c r="A18" s="322"/>
      <c r="B18" s="206" t="s">
        <v>188</v>
      </c>
      <c r="C18" s="233" t="s">
        <v>341</v>
      </c>
      <c r="D18" s="234" t="s">
        <v>90</v>
      </c>
      <c r="E18" s="215">
        <v>1</v>
      </c>
      <c r="F18" s="235" t="s">
        <v>9</v>
      </c>
      <c r="G18" s="122"/>
      <c r="H18" s="123"/>
      <c r="I18" s="134"/>
      <c r="J18" s="222"/>
    </row>
    <row r="19" spans="1:11" ht="13" customHeight="1">
      <c r="A19" s="37"/>
      <c r="B19" s="228"/>
      <c r="C19" s="203"/>
      <c r="D19" s="230" t="s">
        <v>73</v>
      </c>
      <c r="E19" s="231"/>
      <c r="F19" s="232"/>
      <c r="G19" s="24"/>
      <c r="H19" s="41"/>
      <c r="I19" s="129"/>
      <c r="J19" s="130"/>
      <c r="K19" s="51"/>
    </row>
    <row r="20" spans="1:11" ht="13" customHeight="1">
      <c r="A20" s="43"/>
      <c r="B20" s="206" t="s">
        <v>189</v>
      </c>
      <c r="C20" s="233" t="s">
        <v>190</v>
      </c>
      <c r="D20" s="234" t="s">
        <v>76</v>
      </c>
      <c r="E20" s="215">
        <v>1</v>
      </c>
      <c r="F20" s="235" t="s">
        <v>183</v>
      </c>
      <c r="G20" s="122"/>
      <c r="H20" s="123"/>
      <c r="I20" s="134"/>
      <c r="J20" s="135"/>
    </row>
    <row r="21" spans="1:11" ht="13" customHeight="1">
      <c r="A21" s="37"/>
      <c r="B21" s="38"/>
      <c r="C21" s="52" t="s">
        <v>191</v>
      </c>
      <c r="D21" s="230" t="s">
        <v>73</v>
      </c>
      <c r="E21" s="240"/>
      <c r="F21" s="168"/>
      <c r="G21" s="24"/>
      <c r="H21" s="41"/>
      <c r="I21" s="129"/>
      <c r="J21" s="130"/>
    </row>
    <row r="22" spans="1:11" ht="13" customHeight="1">
      <c r="A22" s="43"/>
      <c r="B22" s="126" t="s">
        <v>192</v>
      </c>
      <c r="C22" s="55" t="s">
        <v>193</v>
      </c>
      <c r="D22" s="234" t="s">
        <v>76</v>
      </c>
      <c r="E22" s="215">
        <v>1</v>
      </c>
      <c r="F22" s="235" t="s">
        <v>194</v>
      </c>
      <c r="G22" s="122"/>
      <c r="H22" s="123"/>
      <c r="I22" s="134"/>
      <c r="J22" s="135"/>
    </row>
    <row r="23" spans="1:11" ht="13" customHeight="1">
      <c r="A23" s="37"/>
      <c r="B23" s="189" t="s">
        <v>195</v>
      </c>
      <c r="C23" s="179"/>
      <c r="D23" s="40" t="s">
        <v>73</v>
      </c>
      <c r="E23" s="240"/>
      <c r="F23" s="168"/>
      <c r="G23" s="24"/>
      <c r="H23" s="41"/>
      <c r="I23" s="129"/>
      <c r="J23" s="130"/>
    </row>
    <row r="24" spans="1:11" ht="13" customHeight="1">
      <c r="A24" s="43"/>
      <c r="B24" s="190" t="s">
        <v>196</v>
      </c>
      <c r="C24" s="191" t="s">
        <v>197</v>
      </c>
      <c r="D24" s="46" t="s">
        <v>76</v>
      </c>
      <c r="E24" s="241">
        <v>1</v>
      </c>
      <c r="F24" s="170" t="s">
        <v>70</v>
      </c>
      <c r="G24" s="122"/>
      <c r="H24" s="123"/>
      <c r="I24" s="134"/>
      <c r="J24" s="135"/>
    </row>
    <row r="25" spans="1:11" ht="13" customHeight="1">
      <c r="A25" s="37"/>
      <c r="B25" s="189"/>
      <c r="C25" s="179"/>
      <c r="D25" s="40" t="s">
        <v>73</v>
      </c>
      <c r="E25" s="240"/>
      <c r="F25" s="168"/>
      <c r="G25" s="24"/>
      <c r="H25" s="41"/>
      <c r="I25" s="129"/>
      <c r="J25" s="130"/>
    </row>
    <row r="26" spans="1:11" ht="13" customHeight="1">
      <c r="A26" s="43"/>
      <c r="B26" s="190" t="s">
        <v>198</v>
      </c>
      <c r="C26" s="191" t="s">
        <v>199</v>
      </c>
      <c r="D26" s="46" t="s">
        <v>86</v>
      </c>
      <c r="E26" s="241">
        <v>1</v>
      </c>
      <c r="F26" s="170" t="s">
        <v>167</v>
      </c>
      <c r="G26" s="122"/>
      <c r="H26" s="123"/>
      <c r="I26" s="134"/>
      <c r="J26" s="135"/>
    </row>
    <row r="27" spans="1:11" ht="13" customHeight="1">
      <c r="A27" s="18"/>
      <c r="B27" s="189" t="s">
        <v>200</v>
      </c>
      <c r="C27" s="229" t="s">
        <v>201</v>
      </c>
      <c r="D27" s="230" t="s">
        <v>73</v>
      </c>
      <c r="E27" s="242"/>
      <c r="F27" s="232"/>
      <c r="G27" s="24"/>
      <c r="H27" s="41"/>
      <c r="I27" s="129"/>
      <c r="J27" s="130"/>
    </row>
    <row r="28" spans="1:11" ht="13" customHeight="1">
      <c r="A28" s="28"/>
      <c r="B28" s="190" t="s">
        <v>202</v>
      </c>
      <c r="C28" s="243" t="s">
        <v>203</v>
      </c>
      <c r="D28" s="46" t="s">
        <v>86</v>
      </c>
      <c r="E28" s="241">
        <v>1</v>
      </c>
      <c r="F28" s="235" t="s">
        <v>70</v>
      </c>
      <c r="G28" s="122"/>
      <c r="H28" s="123"/>
      <c r="I28" s="134"/>
      <c r="J28" s="135"/>
    </row>
    <row r="29" spans="1:11" ht="13" customHeight="1">
      <c r="A29" s="18"/>
      <c r="B29" s="228" t="s">
        <v>200</v>
      </c>
      <c r="C29" s="229"/>
      <c r="D29" s="230"/>
      <c r="E29" s="242"/>
      <c r="F29" s="232"/>
      <c r="G29" s="24"/>
      <c r="H29" s="41"/>
      <c r="I29" s="129"/>
      <c r="J29" s="130"/>
    </row>
    <row r="30" spans="1:11" ht="13" customHeight="1">
      <c r="A30" s="28"/>
      <c r="B30" s="206" t="s">
        <v>344</v>
      </c>
      <c r="C30" s="244" t="s">
        <v>345</v>
      </c>
      <c r="D30" s="46" t="s">
        <v>86</v>
      </c>
      <c r="E30" s="241">
        <v>1</v>
      </c>
      <c r="F30" s="235" t="s">
        <v>167</v>
      </c>
      <c r="G30" s="122"/>
      <c r="H30" s="123"/>
      <c r="I30" s="134"/>
      <c r="J30" s="135"/>
    </row>
    <row r="31" spans="1:11" ht="13" customHeight="1">
      <c r="A31" s="18"/>
      <c r="B31" s="245"/>
      <c r="C31" s="246"/>
      <c r="D31" s="247"/>
      <c r="E31" s="194"/>
      <c r="F31" s="248"/>
      <c r="G31" s="24"/>
      <c r="H31" s="41"/>
      <c r="I31" s="42"/>
      <c r="J31" s="26"/>
    </row>
    <row r="32" spans="1:11" ht="13" customHeight="1">
      <c r="A32" s="28"/>
      <c r="B32" s="249"/>
      <c r="C32" s="250"/>
      <c r="D32" s="251"/>
      <c r="E32" s="195"/>
      <c r="F32" s="252"/>
      <c r="G32" s="34"/>
      <c r="H32" s="47"/>
      <c r="I32" s="48"/>
      <c r="J32" s="49"/>
    </row>
    <row r="33" spans="1:11" ht="13" customHeight="1">
      <c r="A33" s="18"/>
      <c r="B33" s="245"/>
      <c r="C33" s="246"/>
      <c r="D33" s="247"/>
      <c r="E33" s="194"/>
      <c r="F33" s="248"/>
      <c r="G33" s="24"/>
      <c r="H33" s="41"/>
      <c r="I33" s="42"/>
      <c r="J33" s="26"/>
    </row>
    <row r="34" spans="1:11" ht="13" customHeight="1">
      <c r="A34" s="28"/>
      <c r="B34" s="249"/>
      <c r="C34" s="250"/>
      <c r="D34" s="251"/>
      <c r="E34" s="195"/>
      <c r="F34" s="252"/>
      <c r="G34" s="34"/>
      <c r="H34" s="47"/>
      <c r="I34" s="48"/>
      <c r="J34" s="49"/>
    </row>
    <row r="35" spans="1:11" ht="13" customHeight="1">
      <c r="A35" s="18"/>
      <c r="B35" s="38"/>
      <c r="C35" s="52"/>
      <c r="D35" s="50"/>
      <c r="E35" s="22"/>
      <c r="F35" s="168"/>
      <c r="G35" s="24"/>
      <c r="H35" s="41"/>
      <c r="I35" s="42"/>
      <c r="J35" s="26"/>
    </row>
    <row r="36" spans="1:11" ht="13" customHeight="1">
      <c r="A36" s="53"/>
      <c r="B36" s="169" t="s">
        <v>11</v>
      </c>
      <c r="C36" s="55"/>
      <c r="D36" s="56"/>
      <c r="E36" s="57"/>
      <c r="F36" s="169"/>
      <c r="G36" s="74"/>
      <c r="H36" s="34"/>
      <c r="I36" s="48"/>
      <c r="J36" s="49"/>
    </row>
    <row r="37" spans="1:11" ht="13" customHeight="1">
      <c r="A37" s="18"/>
      <c r="B37" s="38"/>
      <c r="C37" s="39"/>
      <c r="D37" s="50"/>
      <c r="E37" s="22"/>
      <c r="F37" s="168"/>
      <c r="G37" s="24"/>
      <c r="H37" s="41"/>
      <c r="I37" s="42"/>
      <c r="J37" s="26"/>
    </row>
    <row r="38" spans="1:11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1" ht="22" customHeight="1" thickBot="1">
      <c r="J39" s="87" t="s">
        <v>10</v>
      </c>
    </row>
    <row r="40" spans="1:11" ht="14.15" customHeight="1">
      <c r="A40" s="480"/>
      <c r="B40" s="474" t="s">
        <v>2</v>
      </c>
      <c r="C40" s="482" t="s">
        <v>3</v>
      </c>
      <c r="D40" s="484"/>
      <c r="E40" s="474" t="s">
        <v>4</v>
      </c>
      <c r="F40" s="474" t="s">
        <v>0</v>
      </c>
      <c r="G40" s="474" t="s">
        <v>5</v>
      </c>
      <c r="H40" s="474" t="s">
        <v>6</v>
      </c>
      <c r="I40" s="476" t="s">
        <v>7</v>
      </c>
      <c r="J40" s="478" t="s">
        <v>8</v>
      </c>
    </row>
    <row r="41" spans="1:11" s="82" customFormat="1" ht="14.15" customHeight="1" thickBot="1">
      <c r="A41" s="481"/>
      <c r="B41" s="475"/>
      <c r="C41" s="483"/>
      <c r="D41" s="485"/>
      <c r="E41" s="475"/>
      <c r="F41" s="475"/>
      <c r="G41" s="475"/>
      <c r="H41" s="475"/>
      <c r="I41" s="477"/>
      <c r="J41" s="479"/>
      <c r="K41" s="16"/>
    </row>
    <row r="42" spans="1:11" ht="13" customHeight="1">
      <c r="A42" s="18"/>
      <c r="B42" s="19"/>
      <c r="C42" s="20"/>
      <c r="D42" s="21"/>
      <c r="E42" s="22"/>
      <c r="F42" s="168"/>
      <c r="G42" s="24"/>
      <c r="H42" s="24"/>
      <c r="I42" s="25"/>
      <c r="J42" s="26"/>
    </row>
    <row r="43" spans="1:11" ht="13" customHeight="1">
      <c r="A43" s="28" t="s">
        <v>323</v>
      </c>
      <c r="B43" s="29" t="str">
        <f>設備!B8</f>
        <v>配管工事</v>
      </c>
      <c r="C43" s="30"/>
      <c r="D43" s="31"/>
      <c r="E43" s="32"/>
      <c r="F43" s="170"/>
      <c r="G43" s="34"/>
      <c r="H43" s="34"/>
      <c r="I43" s="35"/>
      <c r="J43" s="36"/>
    </row>
    <row r="44" spans="1:11" ht="13" customHeight="1">
      <c r="A44" s="37"/>
      <c r="B44" s="228"/>
      <c r="C44" s="236"/>
      <c r="D44" s="40"/>
      <c r="E44" s="231"/>
      <c r="F44" s="232"/>
      <c r="G44" s="118"/>
      <c r="H44" s="119"/>
      <c r="I44" s="120"/>
      <c r="J44" s="130"/>
      <c r="K44" s="174"/>
    </row>
    <row r="45" spans="1:11" ht="13" customHeight="1">
      <c r="A45" s="43"/>
      <c r="B45" s="206" t="s">
        <v>207</v>
      </c>
      <c r="C45" s="207" t="s">
        <v>230</v>
      </c>
      <c r="D45" s="46" t="s">
        <v>86</v>
      </c>
      <c r="E45" s="215">
        <v>2</v>
      </c>
      <c r="F45" s="235" t="s">
        <v>1</v>
      </c>
      <c r="G45" s="122"/>
      <c r="H45" s="123"/>
      <c r="I45" s="124"/>
      <c r="J45" s="125"/>
      <c r="K45" s="174"/>
    </row>
    <row r="46" spans="1:11" ht="13" customHeight="1">
      <c r="A46" s="37"/>
      <c r="B46" s="228"/>
      <c r="C46" s="236"/>
      <c r="D46" s="40"/>
      <c r="E46" s="231"/>
      <c r="F46" s="232"/>
      <c r="G46" s="118"/>
      <c r="H46" s="119"/>
      <c r="I46" s="120"/>
      <c r="J46" s="130"/>
      <c r="K46" s="174"/>
    </row>
    <row r="47" spans="1:11" ht="13" customHeight="1">
      <c r="A47" s="43"/>
      <c r="B47" s="206" t="s">
        <v>208</v>
      </c>
      <c r="C47" s="207" t="s">
        <v>231</v>
      </c>
      <c r="D47" s="46" t="s">
        <v>86</v>
      </c>
      <c r="E47" s="215">
        <v>2</v>
      </c>
      <c r="F47" s="235" t="s">
        <v>1</v>
      </c>
      <c r="G47" s="122"/>
      <c r="H47" s="123"/>
      <c r="I47" s="124"/>
      <c r="J47" s="125"/>
      <c r="K47" s="174"/>
    </row>
    <row r="48" spans="1:11" ht="13" customHeight="1">
      <c r="A48" s="37"/>
      <c r="B48" s="189"/>
      <c r="C48" s="221"/>
      <c r="D48" s="40"/>
      <c r="E48" s="240"/>
      <c r="F48" s="186"/>
      <c r="G48" s="118"/>
      <c r="H48" s="119"/>
      <c r="I48" s="120"/>
      <c r="J48" s="130"/>
      <c r="K48" s="174"/>
    </row>
    <row r="49" spans="1:11" ht="13" customHeight="1">
      <c r="A49" s="43"/>
      <c r="B49" s="190" t="s">
        <v>209</v>
      </c>
      <c r="C49" s="207" t="s">
        <v>232</v>
      </c>
      <c r="D49" s="46" t="s">
        <v>86</v>
      </c>
      <c r="E49" s="215">
        <v>3</v>
      </c>
      <c r="F49" s="235" t="s">
        <v>1</v>
      </c>
      <c r="G49" s="122"/>
      <c r="H49" s="123"/>
      <c r="I49" s="124"/>
      <c r="J49" s="125"/>
      <c r="K49" s="174"/>
    </row>
    <row r="50" spans="1:11" ht="13" customHeight="1">
      <c r="A50" s="18"/>
      <c r="B50" s="228"/>
      <c r="C50" s="236"/>
      <c r="D50" s="40"/>
      <c r="E50" s="231"/>
      <c r="F50" s="232"/>
      <c r="G50" s="118"/>
      <c r="H50" s="119"/>
      <c r="I50" s="120"/>
      <c r="J50" s="130"/>
      <c r="K50" s="174"/>
    </row>
    <row r="51" spans="1:11" ht="13" customHeight="1">
      <c r="A51" s="28"/>
      <c r="B51" s="206" t="s">
        <v>210</v>
      </c>
      <c r="C51" s="207" t="s">
        <v>233</v>
      </c>
      <c r="D51" s="46" t="s">
        <v>86</v>
      </c>
      <c r="E51" s="215">
        <v>5</v>
      </c>
      <c r="F51" s="235" t="s">
        <v>1</v>
      </c>
      <c r="G51" s="122"/>
      <c r="H51" s="123"/>
      <c r="I51" s="124"/>
      <c r="J51" s="125"/>
      <c r="K51" s="174"/>
    </row>
    <row r="52" spans="1:11" ht="13" customHeight="1">
      <c r="A52" s="37"/>
      <c r="B52" s="228"/>
      <c r="C52" s="236"/>
      <c r="D52" s="40"/>
      <c r="E52" s="231"/>
      <c r="F52" s="232"/>
      <c r="G52" s="118"/>
      <c r="H52" s="119"/>
      <c r="I52" s="120"/>
      <c r="J52" s="130"/>
      <c r="K52" s="174"/>
    </row>
    <row r="53" spans="1:11" ht="13" customHeight="1">
      <c r="A53" s="43"/>
      <c r="B53" s="206" t="s">
        <v>234</v>
      </c>
      <c r="C53" s="207" t="s">
        <v>235</v>
      </c>
      <c r="D53" s="46" t="s">
        <v>76</v>
      </c>
      <c r="E53" s="215">
        <v>19.600000000000001</v>
      </c>
      <c r="F53" s="235" t="s">
        <v>1</v>
      </c>
      <c r="G53" s="122"/>
      <c r="H53" s="123"/>
      <c r="I53" s="124"/>
      <c r="J53" s="125"/>
      <c r="K53" s="174"/>
    </row>
    <row r="54" spans="1:11" ht="13" customHeight="1">
      <c r="A54" s="37"/>
      <c r="B54" s="228"/>
      <c r="C54" s="236"/>
      <c r="D54" s="40"/>
      <c r="E54" s="231"/>
      <c r="F54" s="232"/>
      <c r="G54" s="118"/>
      <c r="H54" s="119"/>
      <c r="I54" s="120"/>
      <c r="J54" s="130"/>
      <c r="K54" s="174"/>
    </row>
    <row r="55" spans="1:11" ht="13" customHeight="1">
      <c r="A55" s="43"/>
      <c r="B55" s="206" t="s">
        <v>234</v>
      </c>
      <c r="C55" s="207" t="s">
        <v>236</v>
      </c>
      <c r="D55" s="46" t="s">
        <v>76</v>
      </c>
      <c r="E55" s="215">
        <v>15</v>
      </c>
      <c r="F55" s="235" t="s">
        <v>1</v>
      </c>
      <c r="G55" s="122"/>
      <c r="H55" s="123"/>
      <c r="I55" s="124"/>
      <c r="J55" s="125"/>
      <c r="K55" s="174"/>
    </row>
    <row r="56" spans="1:11" ht="13" customHeight="1">
      <c r="A56" s="37"/>
      <c r="B56" s="228"/>
      <c r="C56" s="236"/>
      <c r="D56" s="40"/>
      <c r="E56" s="231"/>
      <c r="F56" s="232"/>
      <c r="G56" s="118"/>
      <c r="H56" s="119"/>
      <c r="I56" s="120"/>
      <c r="J56" s="130"/>
      <c r="K56" s="174"/>
    </row>
    <row r="57" spans="1:11" ht="13" customHeight="1">
      <c r="A57" s="43"/>
      <c r="B57" s="206" t="s">
        <v>237</v>
      </c>
      <c r="C57" s="207" t="s">
        <v>238</v>
      </c>
      <c r="D57" s="46" t="s">
        <v>76</v>
      </c>
      <c r="E57" s="215">
        <v>12</v>
      </c>
      <c r="F57" s="235" t="s">
        <v>1</v>
      </c>
      <c r="G57" s="122"/>
      <c r="H57" s="123"/>
      <c r="I57" s="124"/>
      <c r="J57" s="125"/>
      <c r="K57" s="174"/>
    </row>
    <row r="58" spans="1:11" ht="13" customHeight="1">
      <c r="A58" s="37"/>
      <c r="B58" s="228"/>
      <c r="C58" s="203"/>
      <c r="D58" s="40"/>
      <c r="E58" s="231"/>
      <c r="F58" s="232"/>
      <c r="G58" s="118"/>
      <c r="H58" s="119"/>
      <c r="I58" s="120"/>
      <c r="J58" s="130"/>
      <c r="K58" s="174"/>
    </row>
    <row r="59" spans="1:11" ht="13" customHeight="1">
      <c r="A59" s="43"/>
      <c r="B59" s="206" t="s">
        <v>211</v>
      </c>
      <c r="C59" s="255" t="s">
        <v>239</v>
      </c>
      <c r="D59" s="46" t="s">
        <v>76</v>
      </c>
      <c r="E59" s="256">
        <v>2</v>
      </c>
      <c r="F59" s="257" t="s">
        <v>240</v>
      </c>
      <c r="G59" s="122"/>
      <c r="H59" s="123"/>
      <c r="I59" s="124"/>
      <c r="J59" s="125"/>
      <c r="K59" s="174"/>
    </row>
    <row r="60" spans="1:11" ht="13" customHeight="1">
      <c r="A60" s="37"/>
      <c r="B60" s="228"/>
      <c r="C60" s="203"/>
      <c r="D60" s="40"/>
      <c r="E60" s="231"/>
      <c r="F60" s="232"/>
      <c r="G60" s="118"/>
      <c r="H60" s="119"/>
      <c r="I60" s="120"/>
      <c r="J60" s="130"/>
      <c r="K60" s="174"/>
    </row>
    <row r="61" spans="1:11" ht="13" customHeight="1">
      <c r="A61" s="43"/>
      <c r="B61" s="206" t="s">
        <v>212</v>
      </c>
      <c r="C61" s="207" t="s">
        <v>213</v>
      </c>
      <c r="D61" s="46" t="s">
        <v>76</v>
      </c>
      <c r="E61" s="215">
        <v>4</v>
      </c>
      <c r="F61" s="235" t="s">
        <v>61</v>
      </c>
      <c r="G61" s="122"/>
      <c r="H61" s="123"/>
      <c r="I61" s="124"/>
      <c r="J61" s="125"/>
      <c r="K61" s="174"/>
    </row>
    <row r="62" spans="1:11" ht="13" customHeight="1">
      <c r="A62" s="37"/>
      <c r="B62" s="258"/>
      <c r="C62" s="259"/>
      <c r="D62" s="40"/>
      <c r="E62" s="256"/>
      <c r="F62" s="257"/>
      <c r="G62" s="118"/>
      <c r="H62" s="119"/>
      <c r="I62" s="120"/>
      <c r="J62" s="130"/>
      <c r="K62" s="174"/>
    </row>
    <row r="63" spans="1:11" ht="13" customHeight="1">
      <c r="A63" s="43"/>
      <c r="B63" s="206" t="s">
        <v>214</v>
      </c>
      <c r="C63" s="243" t="s">
        <v>241</v>
      </c>
      <c r="D63" s="46" t="s">
        <v>76</v>
      </c>
      <c r="E63" s="215">
        <v>1</v>
      </c>
      <c r="F63" s="235" t="s">
        <v>61</v>
      </c>
      <c r="G63" s="122"/>
      <c r="H63" s="123"/>
      <c r="I63" s="124"/>
      <c r="J63" s="125"/>
      <c r="K63" s="174"/>
    </row>
    <row r="64" spans="1:11" ht="13" customHeight="1">
      <c r="A64" s="37"/>
      <c r="B64" s="228"/>
      <c r="C64" s="236"/>
      <c r="D64" s="40"/>
      <c r="E64" s="231"/>
      <c r="F64" s="232"/>
      <c r="G64" s="118"/>
      <c r="H64" s="119"/>
      <c r="I64" s="120"/>
      <c r="J64" s="130"/>
      <c r="K64" s="174"/>
    </row>
    <row r="65" spans="1:11" ht="13" customHeight="1">
      <c r="A65" s="43"/>
      <c r="B65" s="206" t="s">
        <v>215</v>
      </c>
      <c r="C65" s="207" t="s">
        <v>216</v>
      </c>
      <c r="D65" s="46" t="s">
        <v>76</v>
      </c>
      <c r="E65" s="215">
        <v>1</v>
      </c>
      <c r="F65" s="235" t="s">
        <v>240</v>
      </c>
      <c r="G65" s="122"/>
      <c r="H65" s="123"/>
      <c r="I65" s="124"/>
      <c r="J65" s="125"/>
      <c r="K65" s="174"/>
    </row>
    <row r="66" spans="1:11" ht="13" customHeight="1">
      <c r="A66" s="18"/>
      <c r="B66" s="228"/>
      <c r="C66" s="236"/>
      <c r="D66" s="40"/>
      <c r="E66" s="231"/>
      <c r="F66" s="232"/>
      <c r="G66" s="24"/>
      <c r="H66" s="41"/>
      <c r="I66" s="120"/>
      <c r="J66" s="130"/>
    </row>
    <row r="67" spans="1:11" ht="13" customHeight="1">
      <c r="A67" s="28"/>
      <c r="B67" s="206" t="s">
        <v>242</v>
      </c>
      <c r="C67" s="207"/>
      <c r="D67" s="46" t="s">
        <v>76</v>
      </c>
      <c r="E67" s="215">
        <v>15</v>
      </c>
      <c r="F67" s="235" t="s">
        <v>1</v>
      </c>
      <c r="G67" s="122"/>
      <c r="H67" s="123"/>
      <c r="I67" s="124"/>
      <c r="J67" s="125"/>
    </row>
    <row r="68" spans="1:11" ht="13" customHeight="1">
      <c r="A68" s="18"/>
      <c r="B68" s="228"/>
      <c r="C68" s="236"/>
      <c r="D68" s="40"/>
      <c r="E68" s="231"/>
      <c r="F68" s="232"/>
      <c r="G68" s="24"/>
      <c r="H68" s="41"/>
      <c r="I68" s="42"/>
      <c r="J68" s="26"/>
    </row>
    <row r="69" spans="1:11" ht="13" customHeight="1">
      <c r="A69" s="28"/>
      <c r="B69" s="206" t="s">
        <v>243</v>
      </c>
      <c r="C69" s="207" t="s">
        <v>244</v>
      </c>
      <c r="D69" s="46" t="s">
        <v>76</v>
      </c>
      <c r="E69" s="215">
        <v>1</v>
      </c>
      <c r="F69" s="235" t="s">
        <v>181</v>
      </c>
      <c r="G69" s="122"/>
      <c r="H69" s="123"/>
      <c r="I69" s="48"/>
      <c r="J69" s="71"/>
    </row>
    <row r="70" spans="1:11" ht="13" customHeight="1">
      <c r="A70" s="18"/>
      <c r="B70" s="38"/>
      <c r="C70" s="305" t="s">
        <v>321</v>
      </c>
      <c r="D70" s="50" t="s">
        <v>73</v>
      </c>
      <c r="E70" s="240"/>
      <c r="F70" s="186"/>
      <c r="G70" s="24"/>
      <c r="H70" s="41"/>
      <c r="I70" s="120"/>
      <c r="J70" s="26"/>
    </row>
    <row r="71" spans="1:11" ht="13" customHeight="1">
      <c r="A71" s="28"/>
      <c r="B71" s="54" t="s">
        <v>245</v>
      </c>
      <c r="C71" s="306" t="s">
        <v>320</v>
      </c>
      <c r="D71" s="261" t="s">
        <v>76</v>
      </c>
      <c r="E71" s="256">
        <v>1</v>
      </c>
      <c r="F71" s="257" t="s">
        <v>61</v>
      </c>
      <c r="G71" s="122"/>
      <c r="H71" s="123"/>
      <c r="I71" s="48"/>
      <c r="J71" s="49"/>
    </row>
    <row r="72" spans="1:11" ht="13" customHeight="1">
      <c r="A72" s="18"/>
      <c r="B72" s="228"/>
      <c r="C72" s="203"/>
      <c r="D72" s="260"/>
      <c r="E72" s="231"/>
      <c r="F72" s="232"/>
      <c r="G72" s="24"/>
      <c r="H72" s="41"/>
      <c r="I72" s="120"/>
      <c r="J72" s="130"/>
    </row>
    <row r="73" spans="1:11" ht="13" customHeight="1">
      <c r="A73" s="28"/>
      <c r="B73" s="258" t="s">
        <v>246</v>
      </c>
      <c r="C73" s="255" t="s">
        <v>217</v>
      </c>
      <c r="D73" s="261" t="s">
        <v>76</v>
      </c>
      <c r="E73" s="256">
        <v>1</v>
      </c>
      <c r="F73" s="257" t="s">
        <v>181</v>
      </c>
      <c r="G73" s="122"/>
      <c r="H73" s="123"/>
      <c r="I73" s="124"/>
      <c r="J73" s="125"/>
    </row>
    <row r="74" spans="1:11" ht="13" customHeight="1">
      <c r="A74" s="18"/>
      <c r="B74" s="38"/>
      <c r="C74" s="39"/>
      <c r="D74" s="40"/>
      <c r="E74" s="240"/>
      <c r="F74" s="186"/>
      <c r="G74" s="24"/>
      <c r="H74" s="41"/>
      <c r="I74" s="120"/>
      <c r="J74" s="130"/>
    </row>
    <row r="75" spans="1:11" ht="13" customHeight="1">
      <c r="A75" s="53"/>
      <c r="B75" s="206" t="s">
        <v>247</v>
      </c>
      <c r="C75" s="207" t="s">
        <v>218</v>
      </c>
      <c r="D75" s="234" t="s">
        <v>86</v>
      </c>
      <c r="E75" s="215">
        <v>1</v>
      </c>
      <c r="F75" s="235" t="s">
        <v>181</v>
      </c>
      <c r="G75" s="122"/>
      <c r="H75" s="123"/>
      <c r="I75" s="124"/>
      <c r="J75" s="125"/>
    </row>
    <row r="76" spans="1:11" ht="13" customHeight="1">
      <c r="A76" s="18"/>
      <c r="B76" s="228"/>
      <c r="C76" s="229"/>
      <c r="D76" s="230"/>
      <c r="E76" s="231"/>
      <c r="F76" s="232"/>
      <c r="G76" s="24"/>
      <c r="H76" s="41"/>
      <c r="I76" s="120"/>
      <c r="J76" s="130"/>
    </row>
    <row r="77" spans="1:11" ht="13" customHeight="1" thickBot="1">
      <c r="A77" s="58"/>
      <c r="B77" s="262" t="s">
        <v>248</v>
      </c>
      <c r="C77" s="263" t="s">
        <v>35</v>
      </c>
      <c r="D77" s="264" t="s">
        <v>76</v>
      </c>
      <c r="E77" s="265">
        <v>7</v>
      </c>
      <c r="F77" s="266" t="s">
        <v>219</v>
      </c>
      <c r="G77" s="254"/>
      <c r="H77" s="267"/>
      <c r="I77" s="66"/>
      <c r="J77" s="67"/>
    </row>
    <row r="78" spans="1:11" ht="22" customHeight="1" thickBot="1">
      <c r="J78" s="87" t="s">
        <v>10</v>
      </c>
    </row>
    <row r="79" spans="1:11" ht="14.15" customHeight="1">
      <c r="A79" s="480"/>
      <c r="B79" s="474" t="s">
        <v>2</v>
      </c>
      <c r="C79" s="482" t="s">
        <v>3</v>
      </c>
      <c r="D79" s="484"/>
      <c r="E79" s="474" t="s">
        <v>4</v>
      </c>
      <c r="F79" s="474" t="s">
        <v>0</v>
      </c>
      <c r="G79" s="474" t="s">
        <v>5</v>
      </c>
      <c r="H79" s="474" t="s">
        <v>6</v>
      </c>
      <c r="I79" s="476" t="s">
        <v>7</v>
      </c>
      <c r="J79" s="478" t="s">
        <v>8</v>
      </c>
    </row>
    <row r="80" spans="1:11" s="82" customFormat="1" ht="14.15" customHeight="1" thickBot="1">
      <c r="A80" s="481"/>
      <c r="B80" s="475"/>
      <c r="C80" s="483"/>
      <c r="D80" s="485"/>
      <c r="E80" s="475"/>
      <c r="F80" s="475"/>
      <c r="G80" s="475"/>
      <c r="H80" s="475"/>
      <c r="I80" s="477"/>
      <c r="J80" s="479"/>
      <c r="K80" s="16"/>
    </row>
    <row r="81" spans="1:10" ht="13" customHeight="1">
      <c r="A81" s="18"/>
      <c r="B81" s="228"/>
      <c r="C81" s="203"/>
      <c r="D81" s="230"/>
      <c r="E81" s="231"/>
      <c r="F81" s="232"/>
      <c r="G81" s="24"/>
      <c r="H81" s="24"/>
      <c r="I81" s="120"/>
      <c r="J81" s="26"/>
    </row>
    <row r="82" spans="1:10" ht="13" customHeight="1">
      <c r="A82" s="28"/>
      <c r="B82" s="206" t="s">
        <v>249</v>
      </c>
      <c r="C82" s="207"/>
      <c r="D82" s="234" t="s">
        <v>76</v>
      </c>
      <c r="E82" s="215">
        <v>2</v>
      </c>
      <c r="F82" s="235" t="s">
        <v>167</v>
      </c>
      <c r="G82" s="122"/>
      <c r="H82" s="123"/>
      <c r="I82" s="2"/>
      <c r="J82" s="36"/>
    </row>
    <row r="83" spans="1:10" ht="13" customHeight="1">
      <c r="A83" s="37"/>
      <c r="B83" s="228"/>
      <c r="C83" s="236"/>
      <c r="D83" s="40"/>
      <c r="E83" s="231"/>
      <c r="F83" s="232"/>
      <c r="G83" s="118"/>
      <c r="H83" s="119"/>
      <c r="I83" s="120"/>
      <c r="J83" s="180"/>
    </row>
    <row r="84" spans="1:10" ht="13" customHeight="1">
      <c r="A84" s="43"/>
      <c r="B84" s="206" t="s">
        <v>250</v>
      </c>
      <c r="C84" s="207"/>
      <c r="D84" s="46" t="s">
        <v>76</v>
      </c>
      <c r="E84" s="215">
        <v>1</v>
      </c>
      <c r="F84" s="235" t="s">
        <v>219</v>
      </c>
      <c r="G84" s="122"/>
      <c r="H84" s="123"/>
      <c r="I84" s="124"/>
      <c r="J84" s="185"/>
    </row>
    <row r="85" spans="1:10" ht="13" customHeight="1">
      <c r="A85" s="37"/>
      <c r="B85" s="245"/>
      <c r="C85" s="246"/>
      <c r="D85" s="247" t="s">
        <v>73</v>
      </c>
      <c r="E85" s="194"/>
      <c r="F85" s="248"/>
      <c r="G85" s="118"/>
      <c r="H85" s="119"/>
      <c r="I85" s="120"/>
      <c r="J85" s="180"/>
    </row>
    <row r="86" spans="1:10" ht="13" customHeight="1">
      <c r="A86" s="43"/>
      <c r="B86" s="249" t="s">
        <v>388</v>
      </c>
      <c r="C86" s="250" t="s">
        <v>374</v>
      </c>
      <c r="D86" s="251" t="s">
        <v>90</v>
      </c>
      <c r="E86" s="195">
        <v>1</v>
      </c>
      <c r="F86" s="252" t="s">
        <v>12</v>
      </c>
      <c r="G86" s="122"/>
      <c r="H86" s="123"/>
      <c r="I86" s="124"/>
      <c r="J86" s="185"/>
    </row>
    <row r="87" spans="1:10" ht="13" customHeight="1">
      <c r="A87" s="37"/>
      <c r="B87" s="245"/>
      <c r="C87" s="246"/>
      <c r="D87" s="247"/>
      <c r="E87" s="194"/>
      <c r="F87" s="248"/>
      <c r="G87" s="118"/>
      <c r="H87" s="119"/>
      <c r="I87" s="120"/>
      <c r="J87" s="130"/>
    </row>
    <row r="88" spans="1:10" ht="13" customHeight="1">
      <c r="A88" s="43"/>
      <c r="B88" s="249" t="s">
        <v>342</v>
      </c>
      <c r="C88" s="250"/>
      <c r="D88" s="251"/>
      <c r="E88" s="195">
        <v>1</v>
      </c>
      <c r="F88" s="252" t="s">
        <v>70</v>
      </c>
      <c r="G88" s="122"/>
      <c r="H88" s="123"/>
      <c r="I88" s="184"/>
      <c r="J88" s="185"/>
    </row>
    <row r="89" spans="1:10" ht="13" customHeight="1">
      <c r="A89" s="18"/>
      <c r="B89" s="38"/>
      <c r="C89" s="39"/>
      <c r="D89" s="40"/>
      <c r="E89" s="38"/>
      <c r="F89" s="168"/>
      <c r="G89" s="118"/>
      <c r="H89" s="119"/>
      <c r="I89" s="120"/>
      <c r="J89" s="121"/>
    </row>
    <row r="90" spans="1:10" ht="13" customHeight="1">
      <c r="A90" s="28"/>
      <c r="B90" s="44"/>
      <c r="C90" s="45"/>
      <c r="D90" s="46"/>
      <c r="E90" s="44"/>
      <c r="F90" s="170"/>
      <c r="G90" s="122"/>
      <c r="H90" s="123"/>
      <c r="I90" s="438"/>
      <c r="J90" s="125"/>
    </row>
    <row r="91" spans="1:10" ht="13" customHeight="1">
      <c r="A91" s="37"/>
      <c r="B91" s="189"/>
      <c r="C91" s="39"/>
      <c r="D91" s="40"/>
      <c r="E91" s="38"/>
      <c r="F91" s="168"/>
      <c r="G91" s="118"/>
      <c r="H91" s="119"/>
      <c r="I91" s="120"/>
      <c r="J91" s="121"/>
    </row>
    <row r="92" spans="1:10" ht="13" customHeight="1">
      <c r="A92" s="43"/>
      <c r="B92" s="190"/>
      <c r="C92" s="45"/>
      <c r="D92" s="46"/>
      <c r="E92" s="154"/>
      <c r="F92" s="170"/>
      <c r="G92" s="122"/>
      <c r="H92" s="123"/>
      <c r="I92" s="124"/>
      <c r="J92" s="125"/>
    </row>
    <row r="93" spans="1:10" ht="13" customHeight="1">
      <c r="A93" s="37"/>
      <c r="B93" s="189"/>
      <c r="C93" s="179"/>
      <c r="D93" s="40"/>
      <c r="E93" s="38"/>
      <c r="F93" s="168"/>
      <c r="G93" s="118"/>
      <c r="H93" s="119"/>
      <c r="I93" s="120"/>
      <c r="J93" s="130"/>
    </row>
    <row r="94" spans="1:10" ht="13" customHeight="1">
      <c r="A94" s="43"/>
      <c r="B94" s="190"/>
      <c r="C94" s="191"/>
      <c r="D94" s="46"/>
      <c r="E94" s="154"/>
      <c r="F94" s="170"/>
      <c r="G94" s="122"/>
      <c r="H94" s="123"/>
      <c r="I94" s="184"/>
      <c r="J94" s="185"/>
    </row>
    <row r="95" spans="1:10" ht="13" customHeight="1">
      <c r="A95" s="37"/>
      <c r="B95" s="38"/>
      <c r="C95" s="179"/>
      <c r="D95" s="40"/>
      <c r="E95" s="38"/>
      <c r="F95" s="168"/>
      <c r="G95" s="118"/>
      <c r="H95" s="119"/>
      <c r="I95" s="120"/>
      <c r="J95" s="180"/>
    </row>
    <row r="96" spans="1:10" ht="13" customHeight="1">
      <c r="A96" s="43"/>
      <c r="B96" s="44"/>
      <c r="C96" s="191"/>
      <c r="D96" s="46"/>
      <c r="E96" s="154"/>
      <c r="F96" s="170"/>
      <c r="G96" s="122"/>
      <c r="H96" s="123"/>
      <c r="I96" s="184"/>
      <c r="J96" s="185"/>
    </row>
    <row r="97" spans="1:11" ht="13" customHeight="1">
      <c r="A97" s="37"/>
      <c r="B97" s="189"/>
      <c r="C97" s="179"/>
      <c r="D97" s="40"/>
      <c r="E97" s="38"/>
      <c r="F97" s="168"/>
      <c r="G97" s="118"/>
      <c r="H97" s="119"/>
      <c r="I97" s="120"/>
      <c r="J97" s="180"/>
      <c r="K97" s="51"/>
    </row>
    <row r="98" spans="1:11" ht="13" customHeight="1">
      <c r="A98" s="43"/>
      <c r="B98" s="192"/>
      <c r="C98" s="191"/>
      <c r="D98" s="46"/>
      <c r="E98" s="154"/>
      <c r="F98" s="170"/>
      <c r="G98" s="122"/>
      <c r="H98" s="123"/>
      <c r="I98" s="124"/>
      <c r="J98" s="193"/>
    </row>
    <row r="99" spans="1:11" ht="13" customHeight="1">
      <c r="A99" s="37"/>
      <c r="B99" s="182"/>
      <c r="C99" s="39"/>
      <c r="D99" s="40"/>
      <c r="E99" s="194"/>
      <c r="F99" s="168"/>
      <c r="G99" s="118"/>
      <c r="H99" s="119"/>
      <c r="I99" s="120"/>
      <c r="J99" s="180"/>
    </row>
    <row r="100" spans="1:11" ht="13" customHeight="1">
      <c r="A100" s="43"/>
      <c r="B100" s="190"/>
      <c r="C100" s="191"/>
      <c r="D100" s="46"/>
      <c r="E100" s="195"/>
      <c r="F100" s="170"/>
      <c r="G100" s="122"/>
      <c r="H100" s="123"/>
      <c r="I100" s="124"/>
      <c r="J100" s="193"/>
    </row>
    <row r="101" spans="1:11" ht="13" customHeight="1">
      <c r="A101" s="37"/>
      <c r="B101" s="38"/>
      <c r="C101" s="39"/>
      <c r="D101" s="40"/>
      <c r="E101" s="38"/>
      <c r="F101" s="168"/>
      <c r="G101" s="118"/>
      <c r="H101" s="119"/>
      <c r="I101" s="120"/>
      <c r="J101" s="121"/>
      <c r="K101" s="174"/>
    </row>
    <row r="102" spans="1:11" ht="13" customHeight="1">
      <c r="A102" s="43"/>
      <c r="B102" s="44"/>
      <c r="C102" s="202"/>
      <c r="D102" s="46"/>
      <c r="E102" s="44"/>
      <c r="F102" s="170"/>
      <c r="G102" s="122"/>
      <c r="H102" s="123"/>
      <c r="I102" s="124"/>
      <c r="J102" s="125"/>
      <c r="K102" s="174"/>
    </row>
    <row r="103" spans="1:11" ht="13" customHeight="1">
      <c r="A103" s="37"/>
      <c r="B103" s="38"/>
      <c r="C103" s="39"/>
      <c r="D103" s="40"/>
      <c r="E103" s="38"/>
      <c r="F103" s="168"/>
      <c r="G103" s="118"/>
      <c r="H103" s="119"/>
      <c r="I103" s="120"/>
      <c r="J103" s="180"/>
      <c r="K103" s="174"/>
    </row>
    <row r="104" spans="1:11" ht="13" customHeight="1">
      <c r="A104" s="43"/>
      <c r="B104" s="44"/>
      <c r="C104" s="45"/>
      <c r="D104" s="46"/>
      <c r="E104" s="154"/>
      <c r="F104" s="170"/>
      <c r="G104" s="122"/>
      <c r="H104" s="123"/>
      <c r="I104" s="124"/>
      <c r="J104" s="185"/>
      <c r="K104" s="174"/>
    </row>
    <row r="105" spans="1:11" ht="13" customHeight="1">
      <c r="A105" s="18"/>
      <c r="B105" s="38"/>
      <c r="C105" s="39"/>
      <c r="D105" s="40"/>
      <c r="E105" s="38"/>
      <c r="F105" s="168"/>
      <c r="G105" s="118"/>
      <c r="H105" s="119"/>
      <c r="I105" s="120"/>
      <c r="J105" s="121"/>
      <c r="K105" s="174"/>
    </row>
    <row r="106" spans="1:11" ht="13" customHeight="1">
      <c r="A106" s="28"/>
      <c r="B106" s="44"/>
      <c r="C106" s="45"/>
      <c r="D106" s="46"/>
      <c r="E106" s="44"/>
      <c r="F106" s="170"/>
      <c r="G106" s="122"/>
      <c r="H106" s="123"/>
      <c r="I106" s="124"/>
      <c r="J106" s="125"/>
      <c r="K106" s="174"/>
    </row>
    <row r="107" spans="1:11" ht="13" customHeight="1">
      <c r="A107" s="18"/>
      <c r="B107" s="38"/>
      <c r="C107" s="203"/>
      <c r="D107" s="40"/>
      <c r="E107" s="204"/>
      <c r="F107" s="168"/>
      <c r="G107" s="38"/>
      <c r="H107" s="119"/>
      <c r="I107" s="120"/>
      <c r="J107" s="121"/>
      <c r="K107" s="205"/>
    </row>
    <row r="108" spans="1:11" ht="13" customHeight="1">
      <c r="A108" s="28"/>
      <c r="B108" s="206"/>
      <c r="C108" s="207"/>
      <c r="D108" s="46"/>
      <c r="E108" s="44"/>
      <c r="F108" s="170"/>
      <c r="G108" s="122"/>
      <c r="H108" s="123"/>
      <c r="I108" s="124"/>
      <c r="J108" s="125"/>
      <c r="K108" s="205"/>
    </row>
    <row r="109" spans="1:11" ht="13" customHeight="1">
      <c r="A109" s="18"/>
      <c r="B109" s="38"/>
      <c r="C109" s="39"/>
      <c r="D109" s="40"/>
      <c r="E109" s="38"/>
      <c r="F109" s="168"/>
      <c r="G109" s="118"/>
      <c r="H109" s="119"/>
      <c r="I109" s="120"/>
      <c r="J109" s="121"/>
      <c r="K109" s="174"/>
    </row>
    <row r="110" spans="1:11" ht="13" customHeight="1">
      <c r="A110" s="28"/>
      <c r="B110" s="44"/>
      <c r="C110" s="45"/>
      <c r="D110" s="46"/>
      <c r="E110" s="44"/>
      <c r="F110" s="170"/>
      <c r="G110" s="122"/>
      <c r="H110" s="123"/>
      <c r="I110" s="124"/>
      <c r="J110" s="125"/>
      <c r="K110" s="174"/>
    </row>
    <row r="111" spans="1:11" ht="13" customHeight="1">
      <c r="A111" s="18"/>
      <c r="B111" s="182"/>
      <c r="C111" s="39"/>
      <c r="D111" s="40"/>
      <c r="E111" s="194"/>
      <c r="F111" s="168"/>
      <c r="G111" s="41"/>
      <c r="H111" s="41"/>
      <c r="I111" s="120"/>
      <c r="J111" s="180"/>
    </row>
    <row r="112" spans="1:11" ht="13" customHeight="1">
      <c r="A112" s="28"/>
      <c r="B112" s="131"/>
      <c r="C112" s="45"/>
      <c r="D112" s="46"/>
      <c r="E112" s="195"/>
      <c r="F112" s="170"/>
      <c r="G112" s="122"/>
      <c r="H112" s="34"/>
      <c r="I112" s="124"/>
      <c r="J112" s="193"/>
    </row>
    <row r="113" spans="1:11" ht="13" customHeight="1">
      <c r="A113" s="18"/>
      <c r="B113" s="189"/>
      <c r="C113" s="39"/>
      <c r="D113" s="40"/>
      <c r="E113" s="194"/>
      <c r="F113" s="168"/>
      <c r="G113" s="41"/>
      <c r="H113" s="41"/>
      <c r="I113" s="120"/>
      <c r="J113" s="196"/>
    </row>
    <row r="114" spans="1:11" ht="13" customHeight="1">
      <c r="A114" s="53"/>
      <c r="B114" s="268" t="s">
        <v>11</v>
      </c>
      <c r="C114" s="191"/>
      <c r="D114" s="46"/>
      <c r="E114" s="195"/>
      <c r="F114" s="170"/>
      <c r="G114" s="122"/>
      <c r="H114" s="34"/>
      <c r="I114" s="124"/>
      <c r="J114" s="197"/>
    </row>
    <row r="115" spans="1:11" ht="13" customHeight="1">
      <c r="A115" s="18"/>
      <c r="B115" s="189"/>
      <c r="C115" s="39"/>
      <c r="D115" s="40"/>
      <c r="E115" s="194"/>
      <c r="F115" s="168"/>
      <c r="G115" s="41"/>
      <c r="H115" s="41"/>
      <c r="I115" s="120"/>
      <c r="J115" s="130"/>
    </row>
    <row r="116" spans="1:11" ht="13" customHeight="1" thickBot="1">
      <c r="A116" s="58"/>
      <c r="B116" s="208"/>
      <c r="C116" s="209"/>
      <c r="D116" s="210"/>
      <c r="E116" s="211"/>
      <c r="F116" s="63"/>
      <c r="G116" s="65"/>
      <c r="H116" s="64"/>
      <c r="I116" s="212"/>
      <c r="J116" s="213"/>
    </row>
    <row r="117" spans="1:11" ht="22" customHeight="1" thickBot="1">
      <c r="J117" s="87" t="s">
        <v>10</v>
      </c>
    </row>
    <row r="118" spans="1:11" ht="14.15" customHeight="1">
      <c r="A118" s="480"/>
      <c r="B118" s="474" t="s">
        <v>2</v>
      </c>
      <c r="C118" s="482" t="s">
        <v>3</v>
      </c>
      <c r="D118" s="484"/>
      <c r="E118" s="474" t="s">
        <v>4</v>
      </c>
      <c r="F118" s="474" t="s">
        <v>0</v>
      </c>
      <c r="G118" s="474" t="s">
        <v>5</v>
      </c>
      <c r="H118" s="474" t="s">
        <v>6</v>
      </c>
      <c r="I118" s="476" t="s">
        <v>7</v>
      </c>
      <c r="J118" s="478" t="s">
        <v>8</v>
      </c>
    </row>
    <row r="119" spans="1:11" s="82" customFormat="1" ht="14.15" customHeight="1" thickBot="1">
      <c r="A119" s="481"/>
      <c r="B119" s="475"/>
      <c r="C119" s="483"/>
      <c r="D119" s="485"/>
      <c r="E119" s="475"/>
      <c r="F119" s="475"/>
      <c r="G119" s="475"/>
      <c r="H119" s="475"/>
      <c r="I119" s="477"/>
      <c r="J119" s="479"/>
      <c r="K119" s="16"/>
    </row>
    <row r="120" spans="1:11" ht="13" customHeight="1">
      <c r="A120" s="18"/>
      <c r="B120" s="19"/>
      <c r="C120" s="20"/>
      <c r="D120" s="21"/>
      <c r="E120" s="22"/>
      <c r="F120" s="168"/>
      <c r="G120" s="24"/>
      <c r="H120" s="24"/>
      <c r="I120" s="25"/>
      <c r="J120" s="26"/>
    </row>
    <row r="121" spans="1:11" ht="13" customHeight="1">
      <c r="A121" s="28" t="s">
        <v>324</v>
      </c>
      <c r="B121" s="29" t="str">
        <f>設備!B10</f>
        <v>撤去工事</v>
      </c>
      <c r="C121" s="30"/>
      <c r="D121" s="31"/>
      <c r="E121" s="32"/>
      <c r="F121" s="170"/>
      <c r="G121" s="34"/>
      <c r="H121" s="34"/>
      <c r="I121" s="35"/>
      <c r="J121" s="36"/>
    </row>
    <row r="122" spans="1:11" ht="13" customHeight="1">
      <c r="A122" s="37"/>
      <c r="B122" s="228"/>
      <c r="C122" s="229"/>
      <c r="D122" s="230"/>
      <c r="E122" s="231"/>
      <c r="F122" s="232"/>
      <c r="G122" s="118"/>
      <c r="H122" s="119"/>
      <c r="I122" s="120"/>
      <c r="J122" s="180"/>
      <c r="K122" s="174"/>
    </row>
    <row r="123" spans="1:11" ht="13" customHeight="1">
      <c r="A123" s="43"/>
      <c r="B123" s="206" t="s">
        <v>361</v>
      </c>
      <c r="C123" s="244"/>
      <c r="D123" s="234" t="s">
        <v>171</v>
      </c>
      <c r="E123" s="215">
        <v>1</v>
      </c>
      <c r="F123" s="235" t="s">
        <v>70</v>
      </c>
      <c r="G123" s="122"/>
      <c r="H123" s="123"/>
      <c r="I123" s="124"/>
      <c r="J123" s="185"/>
      <c r="K123" s="174"/>
    </row>
    <row r="124" spans="1:11" ht="13" customHeight="1">
      <c r="A124" s="37"/>
      <c r="B124" s="228"/>
      <c r="C124" s="269"/>
      <c r="D124" s="230"/>
      <c r="E124" s="231"/>
      <c r="F124" s="232"/>
      <c r="G124" s="118"/>
      <c r="H124" s="119"/>
      <c r="I124" s="120"/>
      <c r="J124" s="180"/>
      <c r="K124" s="174"/>
    </row>
    <row r="125" spans="1:11" ht="13" customHeight="1">
      <c r="A125" s="43"/>
      <c r="B125" s="207" t="s">
        <v>253</v>
      </c>
      <c r="C125" s="243"/>
      <c r="D125" s="234" t="s">
        <v>171</v>
      </c>
      <c r="E125" s="215">
        <v>1</v>
      </c>
      <c r="F125" s="235" t="s">
        <v>205</v>
      </c>
      <c r="G125" s="122"/>
      <c r="H125" s="123"/>
      <c r="I125" s="124"/>
      <c r="J125" s="185"/>
      <c r="K125" s="174"/>
    </row>
    <row r="126" spans="1:11" ht="13" customHeight="1">
      <c r="A126" s="37"/>
      <c r="B126" s="228"/>
      <c r="C126" s="269"/>
      <c r="D126" s="230"/>
      <c r="E126" s="231"/>
      <c r="F126" s="232"/>
      <c r="G126" s="118"/>
      <c r="H126" s="119"/>
      <c r="I126" s="120"/>
      <c r="J126" s="180"/>
      <c r="K126" s="174"/>
    </row>
    <row r="127" spans="1:11" ht="13" customHeight="1">
      <c r="A127" s="43"/>
      <c r="B127" s="206" t="s">
        <v>254</v>
      </c>
      <c r="C127" s="244"/>
      <c r="D127" s="234" t="s">
        <v>171</v>
      </c>
      <c r="E127" s="215">
        <v>1</v>
      </c>
      <c r="F127" s="235" t="s">
        <v>205</v>
      </c>
      <c r="G127" s="122"/>
      <c r="H127" s="123"/>
      <c r="I127" s="124"/>
      <c r="J127" s="185"/>
      <c r="K127" s="174"/>
    </row>
    <row r="128" spans="1:11" ht="13" customHeight="1">
      <c r="A128" s="18"/>
      <c r="B128" s="228"/>
      <c r="C128" s="269"/>
      <c r="D128" s="230"/>
      <c r="E128" s="231"/>
      <c r="F128" s="232"/>
      <c r="G128" s="118"/>
      <c r="H128" s="119"/>
      <c r="I128" s="120"/>
      <c r="J128" s="180"/>
      <c r="K128" s="174"/>
    </row>
    <row r="129" spans="1:11" ht="13" customHeight="1">
      <c r="A129" s="28"/>
      <c r="B129" s="206" t="s">
        <v>255</v>
      </c>
      <c r="C129" s="244"/>
      <c r="D129" s="234" t="s">
        <v>171</v>
      </c>
      <c r="E129" s="215">
        <v>5</v>
      </c>
      <c r="F129" s="235" t="s">
        <v>219</v>
      </c>
      <c r="G129" s="122"/>
      <c r="H129" s="133"/>
      <c r="I129" s="124"/>
      <c r="J129" s="185"/>
      <c r="K129" s="174"/>
    </row>
    <row r="130" spans="1:11" ht="13" customHeight="1">
      <c r="A130" s="37"/>
      <c r="B130" s="228"/>
      <c r="C130" s="269"/>
      <c r="D130" s="230"/>
      <c r="E130" s="231"/>
      <c r="F130" s="232"/>
      <c r="G130" s="1"/>
      <c r="H130" s="123"/>
      <c r="I130" s="120"/>
      <c r="J130" s="180"/>
      <c r="K130" s="174"/>
    </row>
    <row r="131" spans="1:11" ht="13" customHeight="1">
      <c r="A131" s="43"/>
      <c r="B131" s="258" t="s">
        <v>256</v>
      </c>
      <c r="C131" s="259" t="s">
        <v>257</v>
      </c>
      <c r="D131" s="234" t="s">
        <v>171</v>
      </c>
      <c r="E131" s="215">
        <v>1</v>
      </c>
      <c r="F131" s="235" t="s">
        <v>12</v>
      </c>
      <c r="G131" s="122"/>
      <c r="H131" s="133"/>
      <c r="I131" s="124"/>
      <c r="J131" s="185"/>
      <c r="K131" s="174"/>
    </row>
    <row r="132" spans="1:11" ht="13" customHeight="1">
      <c r="A132" s="37"/>
      <c r="B132" s="217" t="s">
        <v>387</v>
      </c>
      <c r="C132" s="52"/>
      <c r="D132" s="230"/>
      <c r="E132" s="231"/>
      <c r="F132" s="232"/>
      <c r="G132" s="1"/>
      <c r="H132" s="123"/>
      <c r="I132" s="120"/>
      <c r="J132" s="180"/>
      <c r="K132" s="174"/>
    </row>
    <row r="133" spans="1:11" ht="13" customHeight="1">
      <c r="A133" s="43"/>
      <c r="B133" s="190" t="s">
        <v>258</v>
      </c>
      <c r="C133" s="117"/>
      <c r="D133" s="234" t="s">
        <v>171</v>
      </c>
      <c r="E133" s="215">
        <v>2</v>
      </c>
      <c r="F133" s="235" t="s">
        <v>70</v>
      </c>
      <c r="G133" s="122"/>
      <c r="H133" s="133"/>
      <c r="I133" s="124"/>
      <c r="J133" s="185"/>
      <c r="K133" s="174"/>
    </row>
    <row r="134" spans="1:11" ht="13" customHeight="1">
      <c r="A134" s="37"/>
      <c r="B134" s="228"/>
      <c r="C134" s="269"/>
      <c r="D134" s="230"/>
      <c r="E134" s="231"/>
      <c r="F134" s="232"/>
      <c r="G134" s="1"/>
      <c r="H134" s="123"/>
      <c r="I134" s="120"/>
      <c r="J134" s="180"/>
      <c r="K134" s="174"/>
    </row>
    <row r="135" spans="1:11" ht="13" customHeight="1">
      <c r="A135" s="43"/>
      <c r="B135" s="258" t="s">
        <v>259</v>
      </c>
      <c r="C135" s="259"/>
      <c r="D135" s="234" t="s">
        <v>171</v>
      </c>
      <c r="E135" s="215">
        <v>1</v>
      </c>
      <c r="F135" s="235" t="s">
        <v>181</v>
      </c>
      <c r="G135" s="122"/>
      <c r="H135" s="133"/>
      <c r="I135" s="124"/>
      <c r="J135" s="185"/>
      <c r="K135" s="174"/>
    </row>
    <row r="136" spans="1:11" ht="13" customHeight="1">
      <c r="A136" s="37"/>
      <c r="B136" s="228"/>
      <c r="C136" s="203"/>
      <c r="D136" s="230"/>
      <c r="E136" s="242"/>
      <c r="F136" s="232"/>
      <c r="G136" s="1"/>
      <c r="H136" s="123"/>
      <c r="I136" s="120"/>
      <c r="J136" s="180"/>
      <c r="K136" s="174"/>
    </row>
    <row r="137" spans="1:11" ht="13" customHeight="1">
      <c r="A137" s="43"/>
      <c r="B137" s="206" t="s">
        <v>260</v>
      </c>
      <c r="C137" s="233" t="s">
        <v>261</v>
      </c>
      <c r="D137" s="46" t="s">
        <v>76</v>
      </c>
      <c r="E137" s="215">
        <v>1</v>
      </c>
      <c r="F137" s="235" t="s">
        <v>262</v>
      </c>
      <c r="G137" s="122"/>
      <c r="H137" s="133"/>
      <c r="I137" s="124"/>
      <c r="J137" s="193"/>
      <c r="K137" s="174"/>
    </row>
    <row r="138" spans="1:11" ht="13" customHeight="1">
      <c r="A138" s="37"/>
      <c r="B138" s="245"/>
      <c r="C138" s="246" t="s">
        <v>228</v>
      </c>
      <c r="D138" s="247"/>
      <c r="E138" s="194"/>
      <c r="F138" s="248"/>
      <c r="G138" s="1"/>
      <c r="H138" s="123"/>
      <c r="I138" s="120"/>
      <c r="J138" s="180"/>
      <c r="K138" s="174"/>
    </row>
    <row r="139" spans="1:11" ht="13" customHeight="1">
      <c r="A139" s="43"/>
      <c r="B139" s="249" t="s">
        <v>206</v>
      </c>
      <c r="C139" s="250" t="s">
        <v>227</v>
      </c>
      <c r="D139" s="251" t="s">
        <v>171</v>
      </c>
      <c r="E139" s="195">
        <v>1</v>
      </c>
      <c r="F139" s="252" t="s">
        <v>12</v>
      </c>
      <c r="G139" s="122"/>
      <c r="H139" s="133"/>
      <c r="I139" s="134"/>
      <c r="J139" s="135"/>
      <c r="K139" s="174"/>
    </row>
    <row r="140" spans="1:11" ht="13" customHeight="1">
      <c r="A140" s="37"/>
      <c r="B140" s="189"/>
      <c r="C140" s="39"/>
      <c r="D140" s="40"/>
      <c r="E140" s="38"/>
      <c r="F140" s="168"/>
      <c r="G140" s="1"/>
      <c r="H140" s="123"/>
      <c r="I140" s="129"/>
      <c r="J140" s="130"/>
      <c r="K140" s="174"/>
    </row>
    <row r="141" spans="1:11" ht="13" customHeight="1">
      <c r="A141" s="43"/>
      <c r="B141" s="190"/>
      <c r="C141" s="191"/>
      <c r="D141" s="46"/>
      <c r="E141" s="44"/>
      <c r="F141" s="170"/>
      <c r="G141" s="2"/>
      <c r="H141" s="133"/>
      <c r="I141" s="134"/>
      <c r="J141" s="135"/>
      <c r="K141" s="174"/>
    </row>
    <row r="142" spans="1:11" ht="13" customHeight="1">
      <c r="A142" s="37"/>
      <c r="B142" s="217"/>
      <c r="C142" s="55"/>
      <c r="D142" s="127"/>
      <c r="E142" s="204"/>
      <c r="F142" s="169"/>
      <c r="G142" s="1"/>
      <c r="H142" s="123"/>
      <c r="I142" s="129"/>
      <c r="J142" s="130"/>
      <c r="K142" s="174"/>
    </row>
    <row r="143" spans="1:11" ht="13" customHeight="1">
      <c r="A143" s="43"/>
      <c r="B143" s="131"/>
      <c r="C143" s="45"/>
      <c r="D143" s="46"/>
      <c r="E143" s="132"/>
      <c r="F143" s="170"/>
      <c r="G143" s="2"/>
      <c r="H143" s="133"/>
      <c r="I143" s="134"/>
      <c r="J143" s="135"/>
      <c r="K143" s="174"/>
    </row>
    <row r="144" spans="1:11" ht="13" customHeight="1">
      <c r="A144" s="18"/>
      <c r="B144" s="38"/>
      <c r="C144" s="39"/>
      <c r="D144" s="50"/>
      <c r="E144" s="22"/>
      <c r="F144" s="168"/>
      <c r="G144" s="24"/>
      <c r="H144" s="41"/>
      <c r="I144" s="42"/>
      <c r="J144" s="26"/>
    </row>
    <row r="145" spans="1:11" ht="13" customHeight="1">
      <c r="A145" s="28"/>
      <c r="B145" s="44"/>
      <c r="C145" s="45"/>
      <c r="D145" s="31"/>
      <c r="E145" s="32"/>
      <c r="F145" s="170"/>
      <c r="G145" s="34"/>
      <c r="H145" s="47"/>
      <c r="I145" s="48"/>
      <c r="J145" s="49"/>
    </row>
    <row r="146" spans="1:11" ht="13" customHeight="1">
      <c r="A146" s="18"/>
      <c r="B146" s="38"/>
      <c r="C146" s="39"/>
      <c r="D146" s="50"/>
      <c r="E146" s="22"/>
      <c r="F146" s="168"/>
      <c r="G146" s="24"/>
      <c r="H146" s="41"/>
      <c r="I146" s="42"/>
      <c r="J146" s="26"/>
    </row>
    <row r="147" spans="1:11" ht="13" customHeight="1">
      <c r="A147" s="28"/>
      <c r="B147" s="44"/>
      <c r="C147" s="45"/>
      <c r="D147" s="31"/>
      <c r="E147" s="32"/>
      <c r="F147" s="170"/>
      <c r="G147" s="34"/>
      <c r="H147" s="47"/>
      <c r="I147" s="48"/>
      <c r="J147" s="49"/>
    </row>
    <row r="148" spans="1:11" ht="13" customHeight="1">
      <c r="A148" s="18"/>
      <c r="B148" s="38"/>
      <c r="C148" s="39"/>
      <c r="D148" s="50"/>
      <c r="E148" s="22"/>
      <c r="F148" s="168"/>
      <c r="G148" s="24"/>
      <c r="H148" s="41"/>
      <c r="I148" s="42"/>
      <c r="J148" s="26"/>
    </row>
    <row r="149" spans="1:11" ht="13" customHeight="1">
      <c r="A149" s="28"/>
      <c r="B149" s="44"/>
      <c r="C149" s="45"/>
      <c r="D149" s="31"/>
      <c r="E149" s="32"/>
      <c r="F149" s="170"/>
      <c r="G149" s="34"/>
      <c r="H149" s="47"/>
      <c r="I149" s="48"/>
      <c r="J149" s="49"/>
    </row>
    <row r="150" spans="1:11" ht="13" customHeight="1">
      <c r="A150" s="18"/>
      <c r="B150" s="38"/>
      <c r="C150" s="39"/>
      <c r="D150" s="50"/>
      <c r="E150" s="22"/>
      <c r="F150" s="168"/>
      <c r="G150" s="24"/>
      <c r="H150" s="41"/>
      <c r="I150" s="42"/>
      <c r="J150" s="26"/>
    </row>
    <row r="151" spans="1:11" ht="13" customHeight="1">
      <c r="A151" s="28"/>
      <c r="B151" s="44"/>
      <c r="C151" s="45"/>
      <c r="D151" s="31"/>
      <c r="E151" s="32"/>
      <c r="F151" s="170"/>
      <c r="G151" s="34"/>
      <c r="H151" s="47"/>
      <c r="I151" s="48"/>
      <c r="J151" s="49"/>
    </row>
    <row r="152" spans="1:11" ht="13" customHeight="1">
      <c r="A152" s="18"/>
      <c r="B152" s="38"/>
      <c r="C152" s="52"/>
      <c r="D152" s="50"/>
      <c r="E152" s="22"/>
      <c r="F152" s="168"/>
      <c r="G152" s="24"/>
      <c r="H152" s="41"/>
      <c r="I152" s="42"/>
      <c r="J152" s="26"/>
    </row>
    <row r="153" spans="1:11" ht="13" customHeight="1">
      <c r="A153" s="53"/>
      <c r="B153" s="169" t="s">
        <v>11</v>
      </c>
      <c r="C153" s="55"/>
      <c r="D153" s="56"/>
      <c r="E153" s="57"/>
      <c r="F153" s="169"/>
      <c r="G153" s="74"/>
      <c r="H153" s="34"/>
      <c r="I153" s="48"/>
      <c r="J153" s="49"/>
    </row>
    <row r="154" spans="1:11" ht="13" customHeight="1">
      <c r="A154" s="18"/>
      <c r="B154" s="38"/>
      <c r="C154" s="39"/>
      <c r="D154" s="50"/>
      <c r="E154" s="22"/>
      <c r="F154" s="168"/>
      <c r="G154" s="24"/>
      <c r="H154" s="41"/>
      <c r="I154" s="42"/>
      <c r="J154" s="26"/>
    </row>
    <row r="155" spans="1:11" ht="13" customHeight="1" thickBot="1">
      <c r="A155" s="58"/>
      <c r="B155" s="59"/>
      <c r="C155" s="60"/>
      <c r="D155" s="61"/>
      <c r="E155" s="62"/>
      <c r="F155" s="63"/>
      <c r="G155" s="64"/>
      <c r="H155" s="65"/>
      <c r="I155" s="66"/>
      <c r="J155" s="67"/>
    </row>
    <row r="156" spans="1:11" ht="22" customHeight="1" thickBot="1">
      <c r="J156" s="87" t="s">
        <v>10</v>
      </c>
    </row>
    <row r="157" spans="1:11" ht="14.15" customHeight="1">
      <c r="A157" s="480"/>
      <c r="B157" s="474" t="s">
        <v>2</v>
      </c>
      <c r="C157" s="482" t="s">
        <v>3</v>
      </c>
      <c r="D157" s="484"/>
      <c r="E157" s="474" t="s">
        <v>4</v>
      </c>
      <c r="F157" s="474" t="s">
        <v>0</v>
      </c>
      <c r="G157" s="474" t="s">
        <v>5</v>
      </c>
      <c r="H157" s="474" t="s">
        <v>6</v>
      </c>
      <c r="I157" s="476" t="s">
        <v>7</v>
      </c>
      <c r="J157" s="478" t="s">
        <v>8</v>
      </c>
    </row>
    <row r="158" spans="1:11" s="82" customFormat="1" ht="14.15" customHeight="1" thickBot="1">
      <c r="A158" s="481"/>
      <c r="B158" s="475"/>
      <c r="C158" s="483"/>
      <c r="D158" s="485"/>
      <c r="E158" s="475"/>
      <c r="F158" s="475"/>
      <c r="G158" s="475"/>
      <c r="H158" s="475"/>
      <c r="I158" s="477"/>
      <c r="J158" s="479"/>
      <c r="K158" s="16"/>
    </row>
    <row r="159" spans="1:11" ht="13" customHeight="1">
      <c r="A159" s="18"/>
      <c r="B159" s="19"/>
      <c r="C159" s="20"/>
      <c r="D159" s="21"/>
      <c r="E159" s="22"/>
      <c r="F159" s="168"/>
      <c r="G159" s="24"/>
      <c r="H159" s="24"/>
      <c r="I159" s="25"/>
      <c r="J159" s="26"/>
    </row>
    <row r="160" spans="1:11" ht="13" customHeight="1">
      <c r="A160" s="28"/>
      <c r="B160" s="29"/>
      <c r="C160" s="30"/>
      <c r="D160" s="31"/>
      <c r="E160" s="32"/>
      <c r="F160" s="170"/>
      <c r="G160" s="34"/>
      <c r="H160" s="34"/>
      <c r="I160" s="35"/>
      <c r="J160" s="36"/>
    </row>
    <row r="161" spans="1:11" ht="13" customHeight="1">
      <c r="A161" s="37"/>
      <c r="B161" s="189"/>
      <c r="C161" s="39"/>
      <c r="D161" s="40"/>
      <c r="E161" s="22"/>
      <c r="F161" s="168"/>
      <c r="G161" s="41"/>
      <c r="H161" s="24"/>
      <c r="I161" s="218"/>
      <c r="J161" s="130"/>
      <c r="K161" s="174"/>
    </row>
    <row r="162" spans="1:11" ht="13" customHeight="1">
      <c r="A162" s="43"/>
      <c r="B162" s="190"/>
      <c r="C162" s="45"/>
      <c r="D162" s="46"/>
      <c r="E162" s="32"/>
      <c r="F162" s="170"/>
      <c r="G162" s="199"/>
      <c r="H162" s="34"/>
      <c r="I162" s="200"/>
      <c r="J162" s="219"/>
      <c r="K162" s="174"/>
    </row>
    <row r="163" spans="1:11" ht="13" customHeight="1">
      <c r="A163" s="37"/>
      <c r="B163" s="189"/>
      <c r="C163" s="39"/>
      <c r="D163" s="40"/>
      <c r="E163" s="194"/>
      <c r="F163" s="168"/>
      <c r="G163" s="41"/>
      <c r="H163" s="24"/>
      <c r="I163" s="220"/>
      <c r="J163" s="196"/>
      <c r="K163" s="174"/>
    </row>
    <row r="164" spans="1:11" ht="13" customHeight="1">
      <c r="A164" s="43"/>
      <c r="B164" s="190"/>
      <c r="C164" s="191"/>
      <c r="D164" s="46"/>
      <c r="E164" s="195"/>
      <c r="F164" s="170"/>
      <c r="G164" s="199"/>
      <c r="H164" s="34"/>
      <c r="I164" s="124"/>
      <c r="J164" s="196"/>
      <c r="K164" s="174"/>
    </row>
    <row r="165" spans="1:11" ht="13" customHeight="1">
      <c r="A165" s="37"/>
      <c r="B165" s="38"/>
      <c r="C165" s="487"/>
      <c r="D165" s="488"/>
      <c r="E165" s="194"/>
      <c r="F165" s="168"/>
      <c r="G165" s="41"/>
      <c r="H165" s="24"/>
      <c r="I165" s="218"/>
      <c r="J165" s="130"/>
      <c r="K165" s="174"/>
    </row>
    <row r="166" spans="1:11" ht="13" customHeight="1">
      <c r="A166" s="43"/>
      <c r="B166" s="44"/>
      <c r="C166" s="191"/>
      <c r="D166" s="46"/>
      <c r="E166" s="195"/>
      <c r="F166" s="170"/>
      <c r="G166" s="199"/>
      <c r="H166" s="34"/>
      <c r="I166" s="200"/>
      <c r="J166" s="219"/>
      <c r="K166" s="174"/>
    </row>
    <row r="167" spans="1:11" ht="13" customHeight="1">
      <c r="A167" s="18"/>
      <c r="B167" s="182"/>
      <c r="C167" s="39"/>
      <c r="D167" s="40"/>
      <c r="E167" s="22"/>
      <c r="F167" s="168"/>
      <c r="G167" s="41"/>
      <c r="H167" s="24"/>
      <c r="I167" s="120"/>
      <c r="J167" s="130"/>
      <c r="K167" s="174"/>
    </row>
    <row r="168" spans="1:11" ht="13" customHeight="1">
      <c r="A168" s="28"/>
      <c r="B168" s="131"/>
      <c r="C168" s="45"/>
      <c r="D168" s="46"/>
      <c r="E168" s="195"/>
      <c r="F168" s="170"/>
      <c r="G168" s="199"/>
      <c r="H168" s="34"/>
      <c r="I168" s="124"/>
      <c r="J168" s="222"/>
      <c r="K168" s="174"/>
    </row>
    <row r="169" spans="1:11" ht="13" customHeight="1">
      <c r="A169" s="37"/>
      <c r="B169" s="189"/>
      <c r="C169" s="39"/>
      <c r="D169" s="40"/>
      <c r="E169" s="194"/>
      <c r="F169" s="168"/>
      <c r="G169" s="41"/>
      <c r="H169" s="24"/>
      <c r="I169" s="218"/>
      <c r="J169" s="223"/>
      <c r="K169" s="174"/>
    </row>
    <row r="170" spans="1:11" ht="13" customHeight="1">
      <c r="A170" s="43"/>
      <c r="B170" s="190"/>
      <c r="C170" s="191"/>
      <c r="D170" s="224"/>
      <c r="E170" s="195"/>
      <c r="F170" s="170"/>
      <c r="G170" s="199"/>
      <c r="H170" s="34"/>
      <c r="I170" s="200"/>
      <c r="J170" s="222"/>
      <c r="K170" s="174"/>
    </row>
    <row r="171" spans="1:11" ht="13" customHeight="1">
      <c r="A171" s="37"/>
      <c r="B171" s="217"/>
      <c r="C171" s="179"/>
      <c r="D171" s="40"/>
      <c r="E171" s="22"/>
      <c r="F171" s="168"/>
      <c r="G171" s="41"/>
      <c r="H171" s="24"/>
      <c r="I171" s="120"/>
      <c r="J171" s="121"/>
      <c r="K171" s="174"/>
    </row>
    <row r="172" spans="1:11" ht="13" customHeight="1">
      <c r="A172" s="43"/>
      <c r="B172" s="131"/>
      <c r="C172" s="191"/>
      <c r="D172" s="46"/>
      <c r="E172" s="195"/>
      <c r="F172" s="170"/>
      <c r="G172" s="199"/>
      <c r="H172" s="34"/>
      <c r="I172" s="124"/>
      <c r="J172" s="222"/>
      <c r="K172" s="174"/>
    </row>
    <row r="173" spans="1:11" ht="13" customHeight="1">
      <c r="A173" s="37"/>
      <c r="B173" s="217"/>
      <c r="C173" s="179"/>
      <c r="D173" s="40"/>
      <c r="E173" s="194"/>
      <c r="F173" s="168"/>
      <c r="G173" s="41"/>
      <c r="H173" s="24"/>
      <c r="I173" s="220"/>
      <c r="J173" s="130"/>
      <c r="K173" s="174"/>
    </row>
    <row r="174" spans="1:11" ht="13" customHeight="1">
      <c r="A174" s="43"/>
      <c r="B174" s="126"/>
      <c r="C174" s="191"/>
      <c r="D174" s="46"/>
      <c r="E174" s="195"/>
      <c r="F174" s="170"/>
      <c r="G174" s="199"/>
      <c r="H174" s="34"/>
      <c r="I174" s="200"/>
      <c r="J174" s="219"/>
      <c r="K174" s="174"/>
    </row>
    <row r="175" spans="1:11" ht="13" customHeight="1">
      <c r="A175" s="37"/>
      <c r="B175" s="189"/>
      <c r="C175" s="39"/>
      <c r="D175" s="40"/>
      <c r="E175" s="194"/>
      <c r="F175" s="168"/>
      <c r="G175" s="41"/>
      <c r="H175" s="24"/>
      <c r="I175" s="120"/>
      <c r="J175" s="130"/>
      <c r="K175" s="174"/>
    </row>
    <row r="176" spans="1:11" ht="13" customHeight="1">
      <c r="A176" s="43"/>
      <c r="B176" s="190"/>
      <c r="C176" s="191"/>
      <c r="D176" s="225"/>
      <c r="E176" s="195"/>
      <c r="F176" s="170"/>
      <c r="G176" s="199"/>
      <c r="H176" s="34"/>
      <c r="I176" s="124"/>
      <c r="J176" s="222"/>
      <c r="K176" s="174"/>
    </row>
    <row r="177" spans="1:11" ht="13" customHeight="1">
      <c r="A177" s="37"/>
      <c r="B177" s="217"/>
      <c r="C177" s="179"/>
      <c r="D177" s="40"/>
      <c r="E177" s="194"/>
      <c r="F177" s="168"/>
      <c r="G177" s="41"/>
      <c r="H177" s="41"/>
      <c r="I177" s="120"/>
      <c r="J177" s="130"/>
      <c r="K177" s="174"/>
    </row>
    <row r="178" spans="1:11" ht="13" customHeight="1">
      <c r="A178" s="43"/>
      <c r="B178" s="131"/>
      <c r="C178" s="226"/>
      <c r="D178" s="127"/>
      <c r="E178" s="198"/>
      <c r="F178" s="170"/>
      <c r="G178" s="199"/>
      <c r="H178" s="47"/>
      <c r="I178" s="184"/>
      <c r="J178" s="227"/>
      <c r="K178" s="174"/>
    </row>
    <row r="179" spans="1:11" ht="13" customHeight="1">
      <c r="A179" s="37"/>
      <c r="B179" s="217"/>
      <c r="C179" s="179"/>
      <c r="D179" s="40"/>
      <c r="E179" s="194"/>
      <c r="F179" s="168"/>
      <c r="G179" s="41"/>
      <c r="H179" s="24"/>
      <c r="I179" s="218"/>
      <c r="J179" s="130"/>
      <c r="K179" s="174"/>
    </row>
    <row r="180" spans="1:11" ht="13" customHeight="1">
      <c r="A180" s="43"/>
      <c r="B180" s="131"/>
      <c r="C180" s="191"/>
      <c r="D180" s="46"/>
      <c r="E180" s="32"/>
      <c r="F180" s="170"/>
      <c r="G180" s="199"/>
      <c r="H180" s="34"/>
      <c r="I180" s="200"/>
      <c r="J180" s="219"/>
      <c r="K180" s="174"/>
    </row>
    <row r="181" spans="1:11" ht="13" customHeight="1">
      <c r="A181" s="37"/>
      <c r="B181" s="38"/>
      <c r="C181" s="39"/>
      <c r="D181" s="50"/>
      <c r="E181" s="22"/>
      <c r="F181" s="168"/>
      <c r="G181" s="24"/>
      <c r="H181" s="41"/>
      <c r="I181" s="42"/>
      <c r="J181" s="26"/>
    </row>
    <row r="182" spans="1:11" ht="13" customHeight="1">
      <c r="A182" s="43"/>
      <c r="B182" s="44"/>
      <c r="C182" s="45"/>
      <c r="D182" s="31"/>
      <c r="E182" s="32"/>
      <c r="F182" s="170"/>
      <c r="G182" s="34"/>
      <c r="H182" s="47"/>
      <c r="I182" s="48"/>
      <c r="J182" s="49"/>
    </row>
    <row r="183" spans="1:11" ht="13" customHeight="1">
      <c r="A183" s="18"/>
      <c r="B183" s="38"/>
      <c r="C183" s="39"/>
      <c r="D183" s="50"/>
      <c r="E183" s="22"/>
      <c r="F183" s="168"/>
      <c r="G183" s="24"/>
      <c r="H183" s="41"/>
      <c r="I183" s="42"/>
      <c r="J183" s="26"/>
    </row>
    <row r="184" spans="1:11" ht="13" customHeight="1">
      <c r="A184" s="28"/>
      <c r="B184" s="44"/>
      <c r="C184" s="45"/>
      <c r="D184" s="31"/>
      <c r="E184" s="32"/>
      <c r="F184" s="170"/>
      <c r="G184" s="34"/>
      <c r="H184" s="47"/>
      <c r="I184" s="48"/>
      <c r="J184" s="49"/>
    </row>
    <row r="185" spans="1:11" ht="13" customHeight="1">
      <c r="A185" s="18"/>
      <c r="B185" s="38"/>
      <c r="C185" s="39"/>
      <c r="D185" s="50"/>
      <c r="E185" s="22"/>
      <c r="F185" s="168"/>
      <c r="G185" s="24"/>
      <c r="H185" s="41"/>
      <c r="I185" s="42"/>
      <c r="J185" s="26"/>
    </row>
    <row r="186" spans="1:11" ht="13" customHeight="1">
      <c r="A186" s="28"/>
      <c r="B186" s="44"/>
      <c r="C186" s="45"/>
      <c r="D186" s="31"/>
      <c r="E186" s="32"/>
      <c r="F186" s="170"/>
      <c r="G186" s="34"/>
      <c r="H186" s="47"/>
      <c r="I186" s="48"/>
      <c r="J186" s="49"/>
    </row>
    <row r="187" spans="1:11" ht="13" customHeight="1">
      <c r="A187" s="18"/>
      <c r="B187" s="38"/>
      <c r="C187" s="39"/>
      <c r="D187" s="50"/>
      <c r="E187" s="22"/>
      <c r="F187" s="168"/>
      <c r="G187" s="24"/>
      <c r="H187" s="41"/>
      <c r="I187" s="42"/>
      <c r="J187" s="26"/>
    </row>
    <row r="188" spans="1:11" ht="13" customHeight="1">
      <c r="A188" s="28"/>
      <c r="B188" s="44"/>
      <c r="C188" s="45"/>
      <c r="D188" s="31"/>
      <c r="E188" s="32"/>
      <c r="F188" s="170"/>
      <c r="G188" s="34"/>
      <c r="H188" s="47"/>
      <c r="I188" s="48"/>
      <c r="J188" s="49"/>
    </row>
    <row r="189" spans="1:11" ht="13" customHeight="1">
      <c r="A189" s="18"/>
      <c r="B189" s="38"/>
      <c r="C189" s="39"/>
      <c r="D189" s="50"/>
      <c r="E189" s="22"/>
      <c r="F189" s="168"/>
      <c r="G189" s="24"/>
      <c r="H189" s="41"/>
      <c r="I189" s="42"/>
      <c r="J189" s="26"/>
    </row>
    <row r="190" spans="1:11" ht="13" customHeight="1">
      <c r="A190" s="28"/>
      <c r="B190" s="44"/>
      <c r="C190" s="45"/>
      <c r="D190" s="31"/>
      <c r="E190" s="32"/>
      <c r="F190" s="170"/>
      <c r="G190" s="34"/>
      <c r="H190" s="47"/>
      <c r="I190" s="48"/>
      <c r="J190" s="49"/>
    </row>
    <row r="191" spans="1:11" ht="13" customHeight="1">
      <c r="A191" s="18"/>
      <c r="B191" s="38"/>
      <c r="C191" s="52"/>
      <c r="D191" s="50"/>
      <c r="E191" s="22"/>
      <c r="F191" s="168"/>
      <c r="G191" s="24"/>
      <c r="H191" s="41"/>
      <c r="I191" s="42"/>
      <c r="J191" s="26"/>
    </row>
    <row r="192" spans="1:11" ht="13" customHeight="1">
      <c r="A192" s="53"/>
      <c r="B192" s="169"/>
      <c r="C192" s="55"/>
      <c r="D192" s="56"/>
      <c r="E192" s="57"/>
      <c r="F192" s="169"/>
      <c r="G192" s="74"/>
      <c r="H192" s="34"/>
      <c r="I192" s="48"/>
      <c r="J192" s="49"/>
    </row>
    <row r="193" spans="1:11" ht="13" customHeight="1">
      <c r="A193" s="18"/>
      <c r="B193" s="38"/>
      <c r="C193" s="39"/>
      <c r="D193" s="50"/>
      <c r="E193" s="22"/>
      <c r="F193" s="168"/>
      <c r="G193" s="24"/>
      <c r="H193" s="41"/>
      <c r="I193" s="42"/>
      <c r="J193" s="26"/>
    </row>
    <row r="194" spans="1:11" ht="13" customHeight="1" thickBot="1">
      <c r="A194" s="58"/>
      <c r="B194" s="59"/>
      <c r="C194" s="60"/>
      <c r="D194" s="61"/>
      <c r="E194" s="62"/>
      <c r="F194" s="63"/>
      <c r="G194" s="64"/>
      <c r="H194" s="65"/>
      <c r="I194" s="66"/>
      <c r="J194" s="67"/>
    </row>
    <row r="195" spans="1:11" ht="22" customHeight="1">
      <c r="J195" s="87" t="s">
        <v>10</v>
      </c>
    </row>
    <row r="196" spans="1:11" ht="14.15" customHeight="1">
      <c r="A196" s="486"/>
      <c r="B196" s="472"/>
      <c r="C196" s="472"/>
      <c r="D196" s="486"/>
      <c r="E196" s="472"/>
      <c r="F196" s="472"/>
      <c r="G196" s="472"/>
      <c r="H196" s="472"/>
      <c r="I196" s="473"/>
      <c r="J196" s="473"/>
    </row>
    <row r="197" spans="1:11" s="82" customFormat="1" ht="14.15" customHeight="1">
      <c r="A197" s="486"/>
      <c r="B197" s="472"/>
      <c r="C197" s="472"/>
      <c r="D197" s="486"/>
      <c r="E197" s="472"/>
      <c r="F197" s="472"/>
      <c r="G197" s="472"/>
      <c r="H197" s="472"/>
      <c r="I197" s="473"/>
      <c r="J197" s="473"/>
      <c r="K197" s="16"/>
    </row>
    <row r="198" spans="1:11" ht="13" customHeight="1">
      <c r="A198" s="136"/>
      <c r="B198" s="137"/>
      <c r="C198" s="137"/>
      <c r="D198" s="138"/>
      <c r="E198" s="139"/>
      <c r="F198" s="140"/>
      <c r="G198" s="141"/>
      <c r="H198" s="141"/>
      <c r="I198" s="145"/>
      <c r="J198" s="144"/>
    </row>
    <row r="199" spans="1:11" ht="13" customHeight="1">
      <c r="A199" s="136"/>
      <c r="B199" s="137"/>
      <c r="C199" s="137"/>
      <c r="D199" s="138"/>
      <c r="E199" s="139"/>
      <c r="F199" s="140"/>
      <c r="G199" s="141"/>
      <c r="H199" s="141"/>
      <c r="I199" s="145"/>
      <c r="J199" s="144"/>
    </row>
    <row r="200" spans="1:11" ht="13" customHeight="1">
      <c r="A200" s="140"/>
      <c r="B200" s="279"/>
      <c r="C200" s="138"/>
      <c r="D200" s="140"/>
      <c r="E200" s="284"/>
      <c r="F200" s="140"/>
      <c r="G200" s="142"/>
      <c r="H200" s="142"/>
      <c r="I200" s="201"/>
      <c r="J200" s="289"/>
    </row>
    <row r="201" spans="1:11" ht="13" customHeight="1">
      <c r="A201" s="140"/>
      <c r="B201" s="279"/>
      <c r="C201" s="138"/>
      <c r="D201" s="140"/>
      <c r="E201" s="284"/>
      <c r="F201" s="140"/>
      <c r="G201" s="142"/>
      <c r="H201" s="142"/>
      <c r="I201" s="201"/>
      <c r="J201" s="292"/>
    </row>
    <row r="202" spans="1:11" ht="13" customHeight="1">
      <c r="A202" s="140"/>
      <c r="B202" s="138"/>
      <c r="C202" s="138"/>
      <c r="D202" s="140"/>
      <c r="E202" s="284"/>
      <c r="F202" s="140"/>
      <c r="G202" s="142"/>
      <c r="H202" s="142"/>
      <c r="I202" s="201"/>
      <c r="J202" s="144"/>
    </row>
    <row r="203" spans="1:11" ht="13" customHeight="1">
      <c r="A203" s="140"/>
      <c r="B203" s="138"/>
      <c r="C203" s="138"/>
      <c r="D203" s="140"/>
      <c r="E203" s="284"/>
      <c r="F203" s="140"/>
      <c r="G203" s="142"/>
      <c r="H203" s="142"/>
      <c r="I203" s="201"/>
      <c r="J203" s="146"/>
    </row>
    <row r="204" spans="1:11" ht="13" customHeight="1">
      <c r="A204" s="140"/>
      <c r="B204" s="279"/>
      <c r="C204" s="138"/>
      <c r="D204" s="140"/>
      <c r="E204" s="284"/>
      <c r="F204" s="140"/>
      <c r="G204" s="142"/>
      <c r="H204" s="142"/>
      <c r="I204" s="201"/>
      <c r="J204" s="281"/>
    </row>
    <row r="205" spans="1:11" ht="13" customHeight="1">
      <c r="A205" s="140"/>
      <c r="B205" s="279"/>
      <c r="C205" s="138"/>
      <c r="D205" s="140"/>
      <c r="E205" s="284"/>
      <c r="F205" s="140"/>
      <c r="G205" s="142"/>
      <c r="H205" s="142"/>
      <c r="I205" s="201"/>
      <c r="J205" s="292"/>
    </row>
    <row r="206" spans="1:11" ht="13" customHeight="1">
      <c r="A206" s="136"/>
      <c r="B206" s="279"/>
      <c r="C206" s="138"/>
      <c r="D206" s="140"/>
      <c r="E206" s="284"/>
      <c r="F206" s="140"/>
      <c r="G206" s="142"/>
      <c r="H206" s="142"/>
      <c r="I206" s="201"/>
      <c r="J206" s="289"/>
    </row>
    <row r="207" spans="1:11" ht="13" customHeight="1">
      <c r="A207" s="136"/>
      <c r="B207" s="279"/>
      <c r="C207" s="138"/>
      <c r="D207" s="140"/>
      <c r="E207" s="284"/>
      <c r="F207" s="140"/>
      <c r="G207" s="142"/>
      <c r="H207" s="142"/>
      <c r="I207" s="201"/>
      <c r="J207" s="292"/>
    </row>
    <row r="208" spans="1:11" ht="13" customHeight="1">
      <c r="A208" s="140"/>
      <c r="B208" s="279"/>
      <c r="C208" s="138"/>
      <c r="D208" s="140"/>
      <c r="E208" s="284"/>
      <c r="F208" s="140"/>
      <c r="G208" s="275"/>
      <c r="H208" s="201"/>
      <c r="I208" s="201"/>
      <c r="J208" s="281"/>
    </row>
    <row r="209" spans="1:11" ht="13" customHeight="1">
      <c r="A209" s="140"/>
      <c r="B209" s="279"/>
      <c r="C209" s="138"/>
      <c r="D209" s="140"/>
      <c r="E209" s="284"/>
      <c r="F209" s="140"/>
      <c r="G209" s="275"/>
      <c r="H209" s="201"/>
      <c r="I209" s="201"/>
      <c r="J209" s="282"/>
    </row>
    <row r="210" spans="1:11" ht="13" customHeight="1">
      <c r="A210" s="140"/>
      <c r="B210" s="138"/>
      <c r="C210" s="138"/>
      <c r="D210" s="138"/>
      <c r="E210" s="139"/>
      <c r="F210" s="140"/>
      <c r="G210" s="141"/>
      <c r="H210" s="142"/>
      <c r="I210" s="143"/>
      <c r="J210" s="144"/>
    </row>
    <row r="211" spans="1:11" ht="13" customHeight="1">
      <c r="A211" s="140"/>
      <c r="B211" s="138"/>
      <c r="C211" s="138"/>
      <c r="D211" s="138"/>
      <c r="E211" s="139"/>
      <c r="F211" s="140"/>
      <c r="G211" s="141"/>
      <c r="H211" s="142"/>
      <c r="I211" s="145"/>
      <c r="J211" s="146"/>
    </row>
    <row r="212" spans="1:11" ht="13" customHeight="1">
      <c r="A212" s="140"/>
      <c r="B212" s="138"/>
      <c r="C212" s="138"/>
      <c r="D212" s="138"/>
      <c r="E212" s="139"/>
      <c r="F212" s="140"/>
      <c r="G212" s="141"/>
      <c r="H212" s="142"/>
      <c r="I212" s="143"/>
      <c r="J212" s="144"/>
    </row>
    <row r="213" spans="1:11" ht="13" customHeight="1">
      <c r="A213" s="140"/>
      <c r="B213" s="138"/>
      <c r="C213" s="138"/>
      <c r="D213" s="138"/>
      <c r="E213" s="139"/>
      <c r="F213" s="140"/>
      <c r="G213" s="141"/>
      <c r="H213" s="142"/>
      <c r="I213" s="145"/>
      <c r="J213" s="146"/>
    </row>
    <row r="214" spans="1:11" ht="13" customHeight="1">
      <c r="A214" s="140"/>
      <c r="B214" s="138"/>
      <c r="C214" s="138"/>
      <c r="D214" s="138"/>
      <c r="E214" s="139"/>
      <c r="F214" s="140"/>
      <c r="G214" s="141"/>
      <c r="H214" s="142"/>
      <c r="I214" s="143"/>
      <c r="J214" s="144"/>
      <c r="K214" s="51"/>
    </row>
    <row r="215" spans="1:11" ht="13" customHeight="1">
      <c r="A215" s="140"/>
      <c r="B215" s="138"/>
      <c r="C215" s="138"/>
      <c r="D215" s="138"/>
      <c r="E215" s="139"/>
      <c r="F215" s="140"/>
      <c r="G215" s="141"/>
      <c r="H215" s="142"/>
      <c r="I215" s="145"/>
      <c r="J215" s="146"/>
    </row>
    <row r="216" spans="1:11" ht="13" customHeight="1">
      <c r="A216" s="140"/>
      <c r="B216" s="138"/>
      <c r="C216" s="138"/>
      <c r="D216" s="138"/>
      <c r="E216" s="139"/>
      <c r="F216" s="140"/>
      <c r="G216" s="141"/>
      <c r="H216" s="142"/>
      <c r="I216" s="143"/>
      <c r="J216" s="144"/>
    </row>
    <row r="217" spans="1:11" ht="13" customHeight="1">
      <c r="A217" s="140"/>
      <c r="B217" s="138"/>
      <c r="C217" s="138"/>
      <c r="D217" s="138"/>
      <c r="E217" s="139"/>
      <c r="F217" s="140"/>
      <c r="G217" s="141"/>
      <c r="H217" s="142"/>
      <c r="I217" s="145"/>
      <c r="J217" s="146"/>
    </row>
    <row r="218" spans="1:11" ht="13" customHeight="1">
      <c r="A218" s="140"/>
      <c r="B218" s="138"/>
      <c r="C218" s="138"/>
      <c r="D218" s="138"/>
      <c r="E218" s="139"/>
      <c r="F218" s="140"/>
      <c r="G218" s="141"/>
      <c r="H218" s="142"/>
      <c r="I218" s="143"/>
      <c r="J218" s="144"/>
    </row>
    <row r="219" spans="1:11" ht="13" customHeight="1">
      <c r="A219" s="140"/>
      <c r="B219" s="138"/>
      <c r="C219" s="138"/>
      <c r="D219" s="138"/>
      <c r="E219" s="139"/>
      <c r="F219" s="140"/>
      <c r="G219" s="141"/>
      <c r="H219" s="142"/>
      <c r="I219" s="145"/>
      <c r="J219" s="146"/>
    </row>
    <row r="220" spans="1:11" ht="13" customHeight="1">
      <c r="A220" s="140"/>
      <c r="B220" s="138"/>
      <c r="C220" s="138"/>
      <c r="D220" s="138"/>
      <c r="E220" s="139"/>
      <c r="F220" s="140"/>
      <c r="G220" s="141"/>
      <c r="H220" s="142"/>
      <c r="I220" s="143"/>
      <c r="J220" s="144"/>
    </row>
    <row r="221" spans="1:11" ht="13" customHeight="1">
      <c r="A221" s="140"/>
      <c r="B221" s="138"/>
      <c r="C221" s="138"/>
      <c r="D221" s="138"/>
      <c r="E221" s="139"/>
      <c r="F221" s="140"/>
      <c r="G221" s="141"/>
      <c r="H221" s="142"/>
      <c r="I221" s="145"/>
      <c r="J221" s="146"/>
    </row>
    <row r="222" spans="1:11" ht="13" customHeight="1">
      <c r="A222" s="136"/>
      <c r="B222" s="138"/>
      <c r="C222" s="138"/>
      <c r="D222" s="138"/>
      <c r="E222" s="139"/>
      <c r="F222" s="140"/>
      <c r="G222" s="141"/>
      <c r="H222" s="142"/>
      <c r="I222" s="143"/>
      <c r="J222" s="144"/>
    </row>
    <row r="223" spans="1:11" ht="13" customHeight="1">
      <c r="A223" s="136"/>
      <c r="B223" s="138"/>
      <c r="C223" s="138"/>
      <c r="D223" s="138"/>
      <c r="E223" s="139"/>
      <c r="F223" s="140"/>
      <c r="G223" s="141"/>
      <c r="H223" s="142"/>
      <c r="I223" s="145"/>
      <c r="J223" s="146"/>
    </row>
    <row r="224" spans="1:11" ht="13" customHeight="1">
      <c r="A224" s="136"/>
      <c r="B224" s="138"/>
      <c r="C224" s="138"/>
      <c r="D224" s="138"/>
      <c r="E224" s="139"/>
      <c r="F224" s="140"/>
      <c r="G224" s="141"/>
      <c r="H224" s="142"/>
      <c r="I224" s="143"/>
      <c r="J224" s="144"/>
    </row>
    <row r="225" spans="1:10" ht="13" customHeight="1">
      <c r="A225" s="136"/>
      <c r="B225" s="138"/>
      <c r="C225" s="138"/>
      <c r="D225" s="138"/>
      <c r="E225" s="139"/>
      <c r="F225" s="140"/>
      <c r="G225" s="141"/>
      <c r="H225" s="142"/>
      <c r="I225" s="145"/>
      <c r="J225" s="146"/>
    </row>
    <row r="226" spans="1:10" ht="13" customHeight="1">
      <c r="A226" s="136"/>
      <c r="B226" s="138"/>
      <c r="C226" s="138"/>
      <c r="D226" s="138"/>
      <c r="E226" s="139"/>
      <c r="F226" s="140"/>
      <c r="G226" s="141"/>
      <c r="H226" s="142"/>
      <c r="I226" s="143"/>
      <c r="J226" s="144"/>
    </row>
    <row r="227" spans="1:10" ht="13" customHeight="1">
      <c r="A227" s="136"/>
      <c r="B227" s="138"/>
      <c r="C227" s="138"/>
      <c r="D227" s="138"/>
      <c r="E227" s="139"/>
      <c r="F227" s="140"/>
      <c r="G227" s="141"/>
      <c r="H227" s="142"/>
      <c r="I227" s="145"/>
      <c r="J227" s="146"/>
    </row>
    <row r="228" spans="1:10" ht="13" customHeight="1">
      <c r="A228" s="136"/>
      <c r="B228" s="138"/>
      <c r="C228" s="138"/>
      <c r="D228" s="138"/>
      <c r="E228" s="139"/>
      <c r="F228" s="140"/>
      <c r="G228" s="141"/>
      <c r="H228" s="142"/>
      <c r="I228" s="143"/>
      <c r="J228" s="144"/>
    </row>
    <row r="229" spans="1:10" ht="13" customHeight="1">
      <c r="A229" s="136"/>
      <c r="B229" s="138"/>
      <c r="C229" s="138"/>
      <c r="D229" s="138"/>
      <c r="E229" s="139"/>
      <c r="F229" s="140"/>
      <c r="G229" s="141"/>
      <c r="H229" s="142"/>
      <c r="I229" s="145"/>
      <c r="J229" s="146"/>
    </row>
    <row r="230" spans="1:10" ht="13" customHeight="1">
      <c r="A230" s="136"/>
      <c r="B230" s="138"/>
      <c r="C230" s="138"/>
      <c r="D230" s="138"/>
      <c r="E230" s="139"/>
      <c r="F230" s="140"/>
      <c r="G230" s="141"/>
      <c r="H230" s="142"/>
      <c r="I230" s="143"/>
      <c r="J230" s="144"/>
    </row>
    <row r="231" spans="1:10" ht="13" customHeight="1">
      <c r="A231" s="136"/>
      <c r="B231" s="140"/>
      <c r="C231" s="138"/>
      <c r="D231" s="138"/>
      <c r="E231" s="139"/>
      <c r="F231" s="140"/>
      <c r="G231" s="141"/>
      <c r="H231" s="141"/>
      <c r="I231" s="145"/>
      <c r="J231" s="146"/>
    </row>
    <row r="232" spans="1:10" ht="13" customHeight="1">
      <c r="A232" s="136"/>
      <c r="B232" s="138"/>
      <c r="C232" s="138"/>
      <c r="D232" s="138"/>
      <c r="E232" s="139"/>
      <c r="F232" s="140"/>
      <c r="G232" s="141"/>
      <c r="H232" s="142"/>
      <c r="I232" s="143"/>
      <c r="J232" s="144"/>
    </row>
    <row r="233" spans="1:10" ht="13" customHeight="1">
      <c r="A233" s="136"/>
      <c r="B233" s="138"/>
      <c r="C233" s="138"/>
      <c r="D233" s="138"/>
      <c r="E233" s="139"/>
      <c r="F233" s="140"/>
      <c r="G233" s="141"/>
      <c r="H233" s="142"/>
      <c r="I233" s="145"/>
      <c r="J233" s="146"/>
    </row>
    <row r="234" spans="1:10" ht="22" customHeight="1">
      <c r="A234" s="140"/>
      <c r="B234" s="138"/>
      <c r="C234" s="138"/>
      <c r="D234" s="138"/>
      <c r="E234" s="138"/>
      <c r="F234" s="140"/>
      <c r="G234" s="138"/>
      <c r="H234" s="171"/>
      <c r="I234" s="145"/>
      <c r="J234" s="172"/>
    </row>
  </sheetData>
  <mergeCells count="61">
    <mergeCell ref="G196:G197"/>
    <mergeCell ref="H196:H197"/>
    <mergeCell ref="I196:I197"/>
    <mergeCell ref="J196:J197"/>
    <mergeCell ref="G157:G158"/>
    <mergeCell ref="H157:H158"/>
    <mergeCell ref="I157:I158"/>
    <mergeCell ref="J157:J158"/>
    <mergeCell ref="C165:D165"/>
    <mergeCell ref="F157:F158"/>
    <mergeCell ref="A196:A197"/>
    <mergeCell ref="B196:B197"/>
    <mergeCell ref="C196:C197"/>
    <mergeCell ref="D196:D197"/>
    <mergeCell ref="E196:E197"/>
    <mergeCell ref="F196:F197"/>
    <mergeCell ref="A157:A158"/>
    <mergeCell ref="B157:B158"/>
    <mergeCell ref="C157:C158"/>
    <mergeCell ref="D157:D158"/>
    <mergeCell ref="E157:E158"/>
    <mergeCell ref="F118:F119"/>
    <mergeCell ref="G118:G119"/>
    <mergeCell ref="H118:H119"/>
    <mergeCell ref="I118:I119"/>
    <mergeCell ref="J118:J119"/>
    <mergeCell ref="A118:A119"/>
    <mergeCell ref="B118:B119"/>
    <mergeCell ref="C118:C119"/>
    <mergeCell ref="D118:D119"/>
    <mergeCell ref="E118:E119"/>
    <mergeCell ref="G40:G41"/>
    <mergeCell ref="H40:H41"/>
    <mergeCell ref="I40:I41"/>
    <mergeCell ref="J40:J41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8"/>
  <sheetViews>
    <sheetView view="pageBreakPreview" zoomScale="80" zoomScaleNormal="80" zoomScaleSheetLayoutView="80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2.453125" style="14" customWidth="1"/>
    <col min="12" max="12" width="10.81640625" style="81" bestFit="1" customWidth="1"/>
    <col min="13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86"/>
      <c r="G3" s="24"/>
      <c r="H3" s="24"/>
      <c r="I3" s="25"/>
      <c r="J3" s="26"/>
    </row>
    <row r="4" spans="1:11" ht="13" customHeight="1">
      <c r="A4" s="28">
        <v>3</v>
      </c>
      <c r="B4" s="29" t="str">
        <f>鑑!B10</f>
        <v>電気設備改修</v>
      </c>
      <c r="C4" s="30"/>
      <c r="D4" s="31"/>
      <c r="E4" s="32"/>
      <c r="F4" s="188"/>
      <c r="G4" s="34"/>
      <c r="H4" s="34"/>
      <c r="I4" s="35"/>
      <c r="J4" s="36"/>
    </row>
    <row r="5" spans="1:11" ht="13" customHeight="1">
      <c r="A5" s="37"/>
      <c r="B5" s="38"/>
      <c r="C5" s="39"/>
      <c r="D5" s="40"/>
      <c r="E5" s="22"/>
      <c r="F5" s="186"/>
      <c r="G5" s="24"/>
      <c r="H5" s="41"/>
      <c r="I5" s="42"/>
      <c r="J5" s="26"/>
    </row>
    <row r="6" spans="1:11" ht="13" customHeight="1">
      <c r="A6" s="43" t="s">
        <v>322</v>
      </c>
      <c r="B6" s="44" t="s">
        <v>251</v>
      </c>
      <c r="C6" s="45"/>
      <c r="D6" s="46"/>
      <c r="E6" s="32">
        <v>1</v>
      </c>
      <c r="F6" s="188" t="s">
        <v>12</v>
      </c>
      <c r="G6" s="122"/>
      <c r="H6" s="47"/>
      <c r="I6" s="48"/>
      <c r="J6" s="49" t="s">
        <v>335</v>
      </c>
    </row>
    <row r="7" spans="1:11" ht="13" customHeight="1">
      <c r="A7" s="37"/>
      <c r="B7" s="38"/>
      <c r="C7" s="39"/>
      <c r="D7" s="40"/>
      <c r="E7" s="38"/>
      <c r="F7" s="186"/>
      <c r="G7" s="118"/>
      <c r="H7" s="119"/>
      <c r="I7" s="120"/>
      <c r="J7" s="121"/>
    </row>
    <row r="8" spans="1:11" ht="13" customHeight="1">
      <c r="A8" s="43" t="s">
        <v>323</v>
      </c>
      <c r="B8" s="44" t="s">
        <v>252</v>
      </c>
      <c r="C8" s="45"/>
      <c r="D8" s="46"/>
      <c r="E8" s="154">
        <v>1</v>
      </c>
      <c r="F8" s="188" t="s">
        <v>12</v>
      </c>
      <c r="G8" s="122"/>
      <c r="H8" s="123"/>
      <c r="I8" s="124"/>
      <c r="J8" s="125" t="s">
        <v>351</v>
      </c>
    </row>
    <row r="9" spans="1:11" ht="13" customHeight="1">
      <c r="A9" s="37"/>
      <c r="B9" s="126"/>
      <c r="C9" s="55"/>
      <c r="D9" s="127"/>
      <c r="E9" s="128"/>
      <c r="F9" s="187"/>
      <c r="G9" s="1"/>
      <c r="H9" s="119"/>
      <c r="I9" s="129"/>
      <c r="J9" s="130"/>
    </row>
    <row r="10" spans="1:11" ht="13" customHeight="1">
      <c r="A10" s="43"/>
      <c r="B10" s="131"/>
      <c r="C10" s="45"/>
      <c r="D10" s="46"/>
      <c r="E10" s="32"/>
      <c r="F10" s="188"/>
      <c r="G10" s="122"/>
      <c r="H10" s="133"/>
      <c r="I10" s="134"/>
      <c r="J10" s="135"/>
    </row>
    <row r="11" spans="1:11" ht="13" customHeight="1">
      <c r="A11" s="18"/>
      <c r="B11" s="38"/>
      <c r="C11" s="39"/>
      <c r="D11" s="40"/>
      <c r="E11" s="22"/>
      <c r="F11" s="186"/>
      <c r="G11" s="24"/>
      <c r="H11" s="41"/>
      <c r="I11" s="42"/>
      <c r="J11" s="26"/>
    </row>
    <row r="12" spans="1:11" ht="13" customHeight="1">
      <c r="A12" s="28"/>
      <c r="B12" s="44"/>
      <c r="C12" s="45"/>
      <c r="D12" s="46"/>
      <c r="E12" s="32"/>
      <c r="F12" s="188"/>
      <c r="G12" s="34"/>
      <c r="H12" s="47"/>
      <c r="I12" s="48"/>
      <c r="J12" s="49"/>
    </row>
    <row r="13" spans="1:11" ht="13" customHeight="1">
      <c r="A13" s="37"/>
      <c r="B13" s="126"/>
      <c r="C13" s="55"/>
      <c r="D13" s="127"/>
      <c r="E13" s="128"/>
      <c r="F13" s="187"/>
      <c r="G13" s="1"/>
      <c r="H13" s="119"/>
      <c r="I13" s="129"/>
      <c r="J13" s="130"/>
    </row>
    <row r="14" spans="1:11" ht="13" customHeight="1">
      <c r="A14" s="43"/>
      <c r="B14" s="131"/>
      <c r="C14" s="45"/>
      <c r="D14" s="46"/>
      <c r="E14" s="132"/>
      <c r="F14" s="188"/>
      <c r="G14" s="122"/>
      <c r="H14" s="133"/>
      <c r="I14" s="134"/>
      <c r="J14" s="135"/>
    </row>
    <row r="15" spans="1:11" ht="13" customHeight="1">
      <c r="A15" s="37"/>
      <c r="B15" s="38"/>
      <c r="C15" s="39"/>
      <c r="D15" s="50"/>
      <c r="E15" s="22"/>
      <c r="F15" s="186"/>
      <c r="G15" s="24"/>
      <c r="H15" s="41"/>
      <c r="I15" s="42"/>
      <c r="J15" s="26"/>
    </row>
    <row r="16" spans="1:11" ht="13" customHeight="1">
      <c r="A16" s="43"/>
      <c r="B16" s="44"/>
      <c r="C16" s="45"/>
      <c r="D16" s="31"/>
      <c r="E16" s="32"/>
      <c r="F16" s="188"/>
      <c r="G16" s="34"/>
      <c r="H16" s="47"/>
      <c r="I16" s="48"/>
      <c r="J16" s="49"/>
    </row>
    <row r="17" spans="1:11" ht="13" customHeight="1">
      <c r="A17" s="37"/>
      <c r="B17" s="38"/>
      <c r="C17" s="39"/>
      <c r="D17" s="50"/>
      <c r="E17" s="22"/>
      <c r="F17" s="186"/>
      <c r="G17" s="24"/>
      <c r="H17" s="41"/>
      <c r="I17" s="42"/>
      <c r="J17" s="26"/>
    </row>
    <row r="18" spans="1:11" ht="13" customHeight="1">
      <c r="A18" s="43"/>
      <c r="B18" s="44"/>
      <c r="C18" s="45"/>
      <c r="D18" s="31"/>
      <c r="E18" s="32"/>
      <c r="F18" s="188"/>
      <c r="G18" s="34"/>
      <c r="H18" s="47"/>
      <c r="I18" s="48"/>
      <c r="J18" s="49"/>
    </row>
    <row r="19" spans="1:11" ht="13" customHeight="1">
      <c r="A19" s="37"/>
      <c r="B19" s="38"/>
      <c r="C19" s="39"/>
      <c r="D19" s="50"/>
      <c r="E19" s="22"/>
      <c r="F19" s="186"/>
      <c r="G19" s="24"/>
      <c r="H19" s="41"/>
      <c r="I19" s="42"/>
      <c r="J19" s="26"/>
      <c r="K19" s="51"/>
    </row>
    <row r="20" spans="1:11" ht="13" customHeight="1">
      <c r="A20" s="43"/>
      <c r="B20" s="44"/>
      <c r="C20" s="45"/>
      <c r="D20" s="31"/>
      <c r="E20" s="32"/>
      <c r="F20" s="188"/>
      <c r="G20" s="34"/>
      <c r="H20" s="47"/>
      <c r="I20" s="48"/>
      <c r="J20" s="49"/>
    </row>
    <row r="21" spans="1:11" ht="13" customHeight="1">
      <c r="A21" s="37"/>
      <c r="B21" s="38"/>
      <c r="C21" s="39"/>
      <c r="D21" s="50"/>
      <c r="E21" s="22"/>
      <c r="F21" s="186"/>
      <c r="G21" s="24"/>
      <c r="H21" s="41"/>
      <c r="I21" s="42"/>
      <c r="J21" s="26"/>
    </row>
    <row r="22" spans="1:11" ht="13" customHeight="1">
      <c r="A22" s="43"/>
      <c r="B22" s="44"/>
      <c r="C22" s="45"/>
      <c r="D22" s="31"/>
      <c r="E22" s="32"/>
      <c r="F22" s="188"/>
      <c r="G22" s="34"/>
      <c r="H22" s="47"/>
      <c r="I22" s="48"/>
      <c r="J22" s="49"/>
    </row>
    <row r="23" spans="1:11" ht="13" customHeight="1">
      <c r="A23" s="37"/>
      <c r="B23" s="38"/>
      <c r="C23" s="39"/>
      <c r="D23" s="50"/>
      <c r="E23" s="22"/>
      <c r="F23" s="186"/>
      <c r="G23" s="24"/>
      <c r="H23" s="41"/>
      <c r="I23" s="42"/>
      <c r="J23" s="26"/>
    </row>
    <row r="24" spans="1:11" ht="13" customHeight="1">
      <c r="A24" s="43"/>
      <c r="B24" s="44"/>
      <c r="C24" s="45"/>
      <c r="D24" s="31"/>
      <c r="E24" s="32"/>
      <c r="F24" s="188"/>
      <c r="G24" s="34"/>
      <c r="H24" s="47"/>
      <c r="I24" s="48"/>
      <c r="J24" s="49"/>
    </row>
    <row r="25" spans="1:11" ht="13" customHeight="1">
      <c r="A25" s="37"/>
      <c r="B25" s="38"/>
      <c r="C25" s="39"/>
      <c r="D25" s="50"/>
      <c r="E25" s="22"/>
      <c r="F25" s="186"/>
      <c r="G25" s="24"/>
      <c r="H25" s="41"/>
      <c r="I25" s="42"/>
      <c r="J25" s="26"/>
    </row>
    <row r="26" spans="1:11" ht="13" customHeight="1">
      <c r="A26" s="43"/>
      <c r="B26" s="44"/>
      <c r="C26" s="45"/>
      <c r="D26" s="31"/>
      <c r="E26" s="32"/>
      <c r="F26" s="188"/>
      <c r="G26" s="34"/>
      <c r="H26" s="47"/>
      <c r="I26" s="48"/>
      <c r="J26" s="49"/>
    </row>
    <row r="27" spans="1:11" ht="13" customHeight="1">
      <c r="A27" s="18"/>
      <c r="B27" s="38"/>
      <c r="C27" s="39"/>
      <c r="D27" s="50"/>
      <c r="E27" s="22"/>
      <c r="F27" s="186"/>
      <c r="G27" s="24"/>
      <c r="H27" s="41"/>
      <c r="I27" s="42"/>
      <c r="J27" s="26"/>
    </row>
    <row r="28" spans="1:11" ht="13" customHeight="1">
      <c r="A28" s="28"/>
      <c r="B28" s="44"/>
      <c r="C28" s="45"/>
      <c r="D28" s="31"/>
      <c r="E28" s="32"/>
      <c r="F28" s="188"/>
      <c r="G28" s="34"/>
      <c r="H28" s="47"/>
      <c r="I28" s="48"/>
      <c r="J28" s="49"/>
    </row>
    <row r="29" spans="1:11" ht="13" customHeight="1">
      <c r="A29" s="18"/>
      <c r="B29" s="38"/>
      <c r="C29" s="39"/>
      <c r="D29" s="50"/>
      <c r="E29" s="22"/>
      <c r="F29" s="186"/>
      <c r="G29" s="24"/>
      <c r="H29" s="41"/>
      <c r="I29" s="42"/>
      <c r="J29" s="26"/>
    </row>
    <row r="30" spans="1:11" ht="13" customHeight="1">
      <c r="A30" s="28"/>
      <c r="B30" s="44"/>
      <c r="C30" s="45"/>
      <c r="D30" s="31"/>
      <c r="E30" s="32"/>
      <c r="F30" s="188"/>
      <c r="G30" s="34"/>
      <c r="H30" s="47"/>
      <c r="I30" s="48"/>
      <c r="J30" s="49"/>
    </row>
    <row r="31" spans="1:11" ht="13" customHeight="1">
      <c r="A31" s="18"/>
      <c r="B31" s="38"/>
      <c r="C31" s="39"/>
      <c r="D31" s="50"/>
      <c r="E31" s="22"/>
      <c r="F31" s="186"/>
      <c r="G31" s="24"/>
      <c r="H31" s="41"/>
      <c r="I31" s="42"/>
      <c r="J31" s="26"/>
    </row>
    <row r="32" spans="1:11" ht="13" customHeight="1">
      <c r="A32" s="28"/>
      <c r="B32" s="44"/>
      <c r="C32" s="45"/>
      <c r="D32" s="31"/>
      <c r="E32" s="32"/>
      <c r="F32" s="188"/>
      <c r="G32" s="34"/>
      <c r="H32" s="47"/>
      <c r="I32" s="48"/>
      <c r="J32" s="49"/>
    </row>
    <row r="33" spans="1:12" ht="13" customHeight="1">
      <c r="A33" s="18"/>
      <c r="B33" s="38"/>
      <c r="C33" s="39"/>
      <c r="D33" s="50"/>
      <c r="E33" s="22"/>
      <c r="F33" s="186"/>
      <c r="G33" s="24"/>
      <c r="H33" s="41"/>
      <c r="I33" s="42"/>
      <c r="J33" s="26"/>
    </row>
    <row r="34" spans="1:12" ht="13" customHeight="1">
      <c r="A34" s="28"/>
      <c r="B34" s="44"/>
      <c r="C34" s="45"/>
      <c r="D34" s="31"/>
      <c r="E34" s="32"/>
      <c r="F34" s="188"/>
      <c r="G34" s="34"/>
      <c r="H34" s="47"/>
      <c r="I34" s="48"/>
      <c r="J34" s="49"/>
      <c r="L34" s="83"/>
    </row>
    <row r="35" spans="1:12" ht="13" customHeight="1">
      <c r="A35" s="18"/>
      <c r="B35" s="38"/>
      <c r="C35" s="52"/>
      <c r="D35" s="50"/>
      <c r="E35" s="22"/>
      <c r="F35" s="186"/>
      <c r="G35" s="24"/>
      <c r="H35" s="41"/>
      <c r="I35" s="42"/>
      <c r="J35" s="26"/>
    </row>
    <row r="36" spans="1:12" ht="13" customHeight="1">
      <c r="A36" s="53"/>
      <c r="B36" s="187" t="s">
        <v>11</v>
      </c>
      <c r="C36" s="55"/>
      <c r="D36" s="56"/>
      <c r="E36" s="57"/>
      <c r="F36" s="187"/>
      <c r="G36" s="74"/>
      <c r="H36" s="34"/>
      <c r="I36" s="48"/>
      <c r="J36" s="49"/>
    </row>
    <row r="37" spans="1:12" ht="13" customHeight="1">
      <c r="A37" s="18"/>
      <c r="B37" s="38"/>
      <c r="C37" s="39"/>
      <c r="D37" s="50"/>
      <c r="E37" s="22"/>
      <c r="F37" s="186"/>
      <c r="G37" s="24"/>
      <c r="H37" s="41"/>
      <c r="I37" s="42"/>
      <c r="J37" s="26"/>
    </row>
    <row r="38" spans="1:12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2" ht="22" customHeight="1">
      <c r="J39" s="87" t="s">
        <v>10</v>
      </c>
    </row>
    <row r="40" spans="1:12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2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2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2" ht="13" customHeight="1">
      <c r="A43" s="136"/>
      <c r="B43" s="137"/>
      <c r="C43" s="137"/>
      <c r="D43" s="138"/>
      <c r="E43" s="139"/>
      <c r="F43" s="140"/>
      <c r="G43" s="141"/>
      <c r="H43" s="142"/>
      <c r="I43" s="145"/>
      <c r="J43" s="146"/>
    </row>
    <row r="44" spans="1:12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2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2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2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2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3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2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2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2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2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2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2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2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2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2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  <c r="L73" s="83"/>
    </row>
    <row r="74" spans="1:12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2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2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2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2" ht="22" customHeight="1">
      <c r="A78" s="140"/>
      <c r="B78" s="138"/>
      <c r="C78" s="138"/>
      <c r="D78" s="138"/>
      <c r="E78" s="138"/>
      <c r="F78" s="140"/>
      <c r="G78" s="138"/>
      <c r="H78" s="171"/>
      <c r="I78" s="145"/>
      <c r="J78" s="172"/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97"/>
  <sheetViews>
    <sheetView view="pageBreakPreview" topLeftCell="A55" zoomScale="130" zoomScaleNormal="80" zoomScaleSheetLayoutView="130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.54296875" style="14" customWidth="1"/>
    <col min="12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186"/>
      <c r="G3" s="24"/>
      <c r="H3" s="24"/>
      <c r="I3" s="25"/>
      <c r="J3" s="26"/>
    </row>
    <row r="4" spans="1:11" ht="13" customHeight="1">
      <c r="A4" s="28" t="s">
        <v>322</v>
      </c>
      <c r="B4" s="29" t="str">
        <f>電気!B6</f>
        <v>給湯器設備工事</v>
      </c>
      <c r="C4" s="45" t="s">
        <v>51</v>
      </c>
      <c r="D4" s="31"/>
      <c r="E4" s="32"/>
      <c r="F4" s="188"/>
      <c r="G4" s="34"/>
      <c r="H4" s="34"/>
      <c r="I4" s="35"/>
      <c r="J4" s="36"/>
    </row>
    <row r="5" spans="1:11" ht="13" customHeight="1">
      <c r="A5" s="37"/>
      <c r="B5" s="245"/>
      <c r="C5" s="270"/>
      <c r="D5" s="247"/>
      <c r="E5" s="194"/>
      <c r="F5" s="248"/>
      <c r="G5" s="118"/>
      <c r="H5" s="119"/>
      <c r="I5" s="129"/>
      <c r="J5" s="130"/>
    </row>
    <row r="6" spans="1:11" ht="13" customHeight="1">
      <c r="A6" s="43"/>
      <c r="B6" s="249" t="s">
        <v>263</v>
      </c>
      <c r="C6" s="250" t="s">
        <v>264</v>
      </c>
      <c r="D6" s="251" t="s">
        <v>86</v>
      </c>
      <c r="E6" s="195">
        <v>1</v>
      </c>
      <c r="F6" s="252" t="s">
        <v>265</v>
      </c>
      <c r="G6" s="122"/>
      <c r="H6" s="123"/>
      <c r="I6" s="134"/>
      <c r="J6" s="135"/>
    </row>
    <row r="7" spans="1:11" ht="13" customHeight="1">
      <c r="A7" s="37"/>
      <c r="B7" s="245"/>
      <c r="C7" s="246"/>
      <c r="D7" s="247"/>
      <c r="E7" s="194"/>
      <c r="F7" s="248"/>
      <c r="G7" s="118"/>
      <c r="H7" s="119"/>
      <c r="I7" s="129"/>
      <c r="J7" s="130"/>
    </row>
    <row r="8" spans="1:11" ht="13" customHeight="1">
      <c r="A8" s="43"/>
      <c r="B8" s="249" t="s">
        <v>263</v>
      </c>
      <c r="C8" s="250" t="s">
        <v>266</v>
      </c>
      <c r="D8" s="251" t="s">
        <v>86</v>
      </c>
      <c r="E8" s="195">
        <v>1</v>
      </c>
      <c r="F8" s="252" t="s">
        <v>265</v>
      </c>
      <c r="G8" s="122"/>
      <c r="H8" s="123"/>
      <c r="I8" s="134"/>
      <c r="J8" s="135"/>
    </row>
    <row r="9" spans="1:11" ht="13" customHeight="1">
      <c r="A9" s="37"/>
      <c r="B9" s="245"/>
      <c r="C9" s="246"/>
      <c r="D9" s="247"/>
      <c r="E9" s="194"/>
      <c r="F9" s="248"/>
      <c r="G9" s="118"/>
      <c r="H9" s="119"/>
      <c r="I9" s="129"/>
      <c r="J9" s="130"/>
    </row>
    <row r="10" spans="1:11" ht="13" customHeight="1">
      <c r="A10" s="43"/>
      <c r="B10" s="249" t="s">
        <v>267</v>
      </c>
      <c r="C10" s="250" t="s">
        <v>268</v>
      </c>
      <c r="D10" s="251" t="s">
        <v>86</v>
      </c>
      <c r="E10" s="195">
        <v>1</v>
      </c>
      <c r="F10" s="252" t="s">
        <v>265</v>
      </c>
      <c r="G10" s="122"/>
      <c r="H10" s="123"/>
      <c r="I10" s="134"/>
      <c r="J10" s="135"/>
    </row>
    <row r="11" spans="1:11" ht="13" customHeight="1">
      <c r="A11" s="18"/>
      <c r="B11" s="245"/>
      <c r="C11" s="246"/>
      <c r="D11" s="247"/>
      <c r="E11" s="194"/>
      <c r="F11" s="248"/>
      <c r="G11" s="118"/>
      <c r="H11" s="119"/>
      <c r="I11" s="129"/>
      <c r="J11" s="130"/>
    </row>
    <row r="12" spans="1:11" ht="13" customHeight="1">
      <c r="A12" s="28"/>
      <c r="B12" s="271" t="s">
        <v>269</v>
      </c>
      <c r="C12" s="250" t="s">
        <v>270</v>
      </c>
      <c r="D12" s="251" t="s">
        <v>86</v>
      </c>
      <c r="E12" s="195">
        <v>1</v>
      </c>
      <c r="F12" s="252" t="s">
        <v>265</v>
      </c>
      <c r="G12" s="122"/>
      <c r="H12" s="123"/>
      <c r="I12" s="134"/>
      <c r="J12" s="135"/>
    </row>
    <row r="13" spans="1:11" ht="13" customHeight="1">
      <c r="A13" s="37"/>
      <c r="B13" s="245"/>
      <c r="C13" s="246"/>
      <c r="D13" s="247"/>
      <c r="E13" s="194"/>
      <c r="F13" s="248"/>
      <c r="G13" s="118"/>
      <c r="H13" s="119"/>
      <c r="I13" s="129"/>
      <c r="J13" s="130"/>
    </row>
    <row r="14" spans="1:11" ht="13" customHeight="1">
      <c r="A14" s="43"/>
      <c r="B14" s="249" t="s">
        <v>271</v>
      </c>
      <c r="C14" s="250" t="s">
        <v>272</v>
      </c>
      <c r="D14" s="251" t="s">
        <v>86</v>
      </c>
      <c r="E14" s="195">
        <v>1</v>
      </c>
      <c r="F14" s="252" t="s">
        <v>12</v>
      </c>
      <c r="G14" s="122"/>
      <c r="H14" s="123"/>
      <c r="I14" s="134"/>
      <c r="J14" s="135"/>
    </row>
    <row r="15" spans="1:11" ht="13" customHeight="1">
      <c r="A15" s="37"/>
      <c r="B15" s="245"/>
      <c r="C15" s="246"/>
      <c r="D15" s="247"/>
      <c r="E15" s="194"/>
      <c r="F15" s="248"/>
      <c r="G15" s="118"/>
      <c r="H15" s="119"/>
      <c r="I15" s="129"/>
      <c r="J15" s="130"/>
    </row>
    <row r="16" spans="1:11" ht="13" customHeight="1">
      <c r="A16" s="43"/>
      <c r="B16" s="249" t="s">
        <v>273</v>
      </c>
      <c r="C16" s="250" t="s">
        <v>274</v>
      </c>
      <c r="D16" s="251" t="s">
        <v>86</v>
      </c>
      <c r="E16" s="195">
        <v>1</v>
      </c>
      <c r="F16" s="252" t="s">
        <v>167</v>
      </c>
      <c r="G16" s="122"/>
      <c r="H16" s="123"/>
      <c r="I16" s="134"/>
      <c r="J16" s="135"/>
    </row>
    <row r="17" spans="1:11" ht="13" customHeight="1">
      <c r="A17" s="37"/>
      <c r="B17" s="245"/>
      <c r="C17" s="246"/>
      <c r="D17" s="247"/>
      <c r="E17" s="194"/>
      <c r="F17" s="248"/>
      <c r="G17" s="118"/>
      <c r="H17" s="119"/>
      <c r="I17" s="129"/>
      <c r="J17" s="130"/>
    </row>
    <row r="18" spans="1:11" ht="13" customHeight="1">
      <c r="A18" s="43"/>
      <c r="B18" s="249" t="s">
        <v>275</v>
      </c>
      <c r="C18" s="250" t="s">
        <v>276</v>
      </c>
      <c r="D18" s="251" t="s">
        <v>86</v>
      </c>
      <c r="E18" s="195">
        <v>1</v>
      </c>
      <c r="F18" s="252" t="s">
        <v>167</v>
      </c>
      <c r="G18" s="122"/>
      <c r="H18" s="123"/>
      <c r="I18" s="134"/>
      <c r="J18" s="135"/>
    </row>
    <row r="19" spans="1:11" ht="13" customHeight="1">
      <c r="A19" s="37"/>
      <c r="B19" s="245"/>
      <c r="C19" s="246" t="s">
        <v>277</v>
      </c>
      <c r="D19" s="247" t="s">
        <v>73</v>
      </c>
      <c r="E19" s="194"/>
      <c r="F19" s="248"/>
      <c r="G19" s="118"/>
      <c r="H19" s="119"/>
      <c r="I19" s="129"/>
      <c r="J19" s="130"/>
      <c r="K19" s="51"/>
    </row>
    <row r="20" spans="1:11" ht="13" customHeight="1">
      <c r="A20" s="43"/>
      <c r="B20" s="271" t="s">
        <v>278</v>
      </c>
      <c r="C20" s="250" t="s">
        <v>276</v>
      </c>
      <c r="D20" s="251" t="s">
        <v>86</v>
      </c>
      <c r="E20" s="195">
        <v>1</v>
      </c>
      <c r="F20" s="252" t="s">
        <v>167</v>
      </c>
      <c r="G20" s="122"/>
      <c r="H20" s="123"/>
      <c r="I20" s="134"/>
      <c r="J20" s="135"/>
    </row>
    <row r="21" spans="1:11" ht="13" customHeight="1">
      <c r="A21" s="37"/>
      <c r="B21" s="245"/>
      <c r="C21" s="246"/>
      <c r="D21" s="247"/>
      <c r="E21" s="194"/>
      <c r="F21" s="248"/>
      <c r="G21" s="118"/>
      <c r="H21" s="119"/>
      <c r="I21" s="129"/>
      <c r="J21" s="130"/>
    </row>
    <row r="22" spans="1:11" ht="13" customHeight="1">
      <c r="A22" s="43"/>
      <c r="B22" s="249" t="s">
        <v>279</v>
      </c>
      <c r="C22" s="250" t="s">
        <v>280</v>
      </c>
      <c r="D22" s="251" t="s">
        <v>86</v>
      </c>
      <c r="E22" s="195">
        <v>1</v>
      </c>
      <c r="F22" s="252" t="s">
        <v>167</v>
      </c>
      <c r="G22" s="122"/>
      <c r="H22" s="123"/>
      <c r="I22" s="134"/>
      <c r="J22" s="135"/>
    </row>
    <row r="23" spans="1:11" ht="13" customHeight="1">
      <c r="A23" s="37"/>
      <c r="B23" s="245"/>
      <c r="C23" s="246"/>
      <c r="D23" s="247"/>
      <c r="E23" s="194"/>
      <c r="F23" s="248"/>
      <c r="G23" s="118"/>
      <c r="H23" s="119"/>
      <c r="I23" s="129"/>
      <c r="J23" s="130"/>
    </row>
    <row r="24" spans="1:11" ht="13" customHeight="1">
      <c r="A24" s="43"/>
      <c r="B24" s="249" t="s">
        <v>281</v>
      </c>
      <c r="C24" s="250" t="s">
        <v>282</v>
      </c>
      <c r="D24" s="251" t="s">
        <v>86</v>
      </c>
      <c r="E24" s="195">
        <v>1</v>
      </c>
      <c r="F24" s="252" t="s">
        <v>219</v>
      </c>
      <c r="G24" s="122"/>
      <c r="H24" s="123"/>
      <c r="I24" s="134"/>
      <c r="J24" s="135"/>
    </row>
    <row r="25" spans="1:11" ht="13" customHeight="1">
      <c r="A25" s="37"/>
      <c r="B25" s="189"/>
      <c r="C25" s="221"/>
      <c r="D25" s="40"/>
      <c r="E25" s="240"/>
      <c r="F25" s="186"/>
      <c r="G25" s="24"/>
      <c r="H25" s="41"/>
      <c r="I25" s="42"/>
      <c r="J25" s="26"/>
    </row>
    <row r="26" spans="1:11" ht="13" customHeight="1">
      <c r="A26" s="43"/>
      <c r="B26" s="190"/>
      <c r="C26" s="191"/>
      <c r="D26" s="46"/>
      <c r="E26" s="241"/>
      <c r="F26" s="188"/>
      <c r="G26" s="34"/>
      <c r="H26" s="47"/>
      <c r="I26" s="48"/>
      <c r="J26" s="49"/>
    </row>
    <row r="27" spans="1:11" ht="13" customHeight="1">
      <c r="A27" s="18"/>
      <c r="B27" s="189"/>
      <c r="C27" s="229"/>
      <c r="D27" s="230"/>
      <c r="E27" s="242"/>
      <c r="F27" s="232"/>
      <c r="G27" s="24"/>
      <c r="H27" s="41"/>
      <c r="I27" s="42"/>
      <c r="J27" s="26"/>
    </row>
    <row r="28" spans="1:11" ht="13" customHeight="1">
      <c r="A28" s="28"/>
      <c r="B28" s="190"/>
      <c r="C28" s="243"/>
      <c r="D28" s="46"/>
      <c r="E28" s="241"/>
      <c r="F28" s="235"/>
      <c r="G28" s="34"/>
      <c r="H28" s="47"/>
      <c r="I28" s="48"/>
      <c r="J28" s="49"/>
    </row>
    <row r="29" spans="1:11" ht="13" customHeight="1">
      <c r="A29" s="18"/>
      <c r="B29" s="228"/>
      <c r="C29" s="229"/>
      <c r="D29" s="230"/>
      <c r="E29" s="242"/>
      <c r="F29" s="232"/>
      <c r="G29" s="24"/>
      <c r="H29" s="41"/>
      <c r="I29" s="42"/>
      <c r="J29" s="26"/>
    </row>
    <row r="30" spans="1:11" ht="13" customHeight="1">
      <c r="A30" s="28"/>
      <c r="B30" s="206"/>
      <c r="C30" s="244"/>
      <c r="D30" s="46"/>
      <c r="E30" s="241"/>
      <c r="F30" s="235"/>
      <c r="G30" s="34"/>
      <c r="H30" s="47"/>
      <c r="I30" s="48"/>
      <c r="J30" s="49"/>
    </row>
    <row r="31" spans="1:11" ht="13" customHeight="1">
      <c r="A31" s="18"/>
      <c r="B31" s="245"/>
      <c r="C31" s="246"/>
      <c r="D31" s="247"/>
      <c r="E31" s="194"/>
      <c r="F31" s="248"/>
      <c r="G31" s="24"/>
      <c r="H31" s="41"/>
      <c r="I31" s="42"/>
      <c r="J31" s="26"/>
    </row>
    <row r="32" spans="1:11" ht="13" customHeight="1">
      <c r="A32" s="28"/>
      <c r="B32" s="249"/>
      <c r="C32" s="250"/>
      <c r="D32" s="251"/>
      <c r="E32" s="195"/>
      <c r="F32" s="252"/>
      <c r="G32" s="34"/>
      <c r="H32" s="47"/>
      <c r="I32" s="48"/>
      <c r="J32" s="49"/>
    </row>
    <row r="33" spans="1:11" ht="13" customHeight="1">
      <c r="A33" s="18"/>
      <c r="B33" s="245"/>
      <c r="C33" s="246"/>
      <c r="D33" s="247"/>
      <c r="E33" s="194"/>
      <c r="F33" s="248"/>
      <c r="G33" s="24"/>
      <c r="H33" s="41"/>
      <c r="I33" s="42"/>
      <c r="J33" s="26"/>
    </row>
    <row r="34" spans="1:11" ht="13" customHeight="1">
      <c r="A34" s="28"/>
      <c r="B34" s="249"/>
      <c r="C34" s="250"/>
      <c r="D34" s="251"/>
      <c r="E34" s="195"/>
      <c r="F34" s="252"/>
      <c r="G34" s="34"/>
      <c r="H34" s="47"/>
      <c r="I34" s="48"/>
      <c r="J34" s="49"/>
    </row>
    <row r="35" spans="1:11" ht="13" customHeight="1">
      <c r="A35" s="18"/>
      <c r="B35" s="38"/>
      <c r="C35" s="52"/>
      <c r="D35" s="50"/>
      <c r="E35" s="22"/>
      <c r="F35" s="186"/>
      <c r="G35" s="24"/>
      <c r="H35" s="41"/>
      <c r="I35" s="42"/>
      <c r="J35" s="26"/>
    </row>
    <row r="36" spans="1:11" ht="13" customHeight="1">
      <c r="A36" s="53"/>
      <c r="B36" s="187" t="s">
        <v>11</v>
      </c>
      <c r="C36" s="55"/>
      <c r="D36" s="56"/>
      <c r="E36" s="57"/>
      <c r="F36" s="187"/>
      <c r="G36" s="74"/>
      <c r="H36" s="34"/>
      <c r="I36" s="48"/>
      <c r="J36" s="49"/>
    </row>
    <row r="37" spans="1:11" ht="13" customHeight="1">
      <c r="A37" s="18"/>
      <c r="B37" s="38"/>
      <c r="C37" s="39"/>
      <c r="D37" s="50"/>
      <c r="E37" s="22"/>
      <c r="F37" s="186"/>
      <c r="G37" s="24"/>
      <c r="H37" s="41"/>
      <c r="I37" s="42"/>
      <c r="J37" s="26"/>
    </row>
    <row r="38" spans="1:11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1" ht="22" customHeight="1" thickBot="1">
      <c r="J39" s="87" t="s">
        <v>10</v>
      </c>
    </row>
    <row r="40" spans="1:11" ht="14.15" customHeight="1">
      <c r="A40" s="480"/>
      <c r="B40" s="474" t="s">
        <v>2</v>
      </c>
      <c r="C40" s="482" t="s">
        <v>3</v>
      </c>
      <c r="D40" s="484"/>
      <c r="E40" s="474" t="s">
        <v>4</v>
      </c>
      <c r="F40" s="474" t="s">
        <v>0</v>
      </c>
      <c r="G40" s="474" t="s">
        <v>5</v>
      </c>
      <c r="H40" s="474" t="s">
        <v>6</v>
      </c>
      <c r="I40" s="476" t="s">
        <v>7</v>
      </c>
      <c r="J40" s="478" t="s">
        <v>8</v>
      </c>
    </row>
    <row r="41" spans="1:11" s="82" customFormat="1" ht="14.15" customHeight="1" thickBot="1">
      <c r="A41" s="481"/>
      <c r="B41" s="475"/>
      <c r="C41" s="483"/>
      <c r="D41" s="485"/>
      <c r="E41" s="475"/>
      <c r="F41" s="475"/>
      <c r="G41" s="475"/>
      <c r="H41" s="475"/>
      <c r="I41" s="477"/>
      <c r="J41" s="479"/>
      <c r="K41" s="16"/>
    </row>
    <row r="42" spans="1:11" ht="13" customHeight="1">
      <c r="A42" s="18"/>
      <c r="B42" s="19"/>
      <c r="C42" s="20"/>
      <c r="D42" s="21"/>
      <c r="E42" s="22"/>
      <c r="F42" s="186"/>
      <c r="G42" s="24"/>
      <c r="H42" s="24"/>
      <c r="I42" s="25"/>
      <c r="J42" s="26"/>
    </row>
    <row r="43" spans="1:11" ht="13" customHeight="1">
      <c r="A43" s="28" t="s">
        <v>323</v>
      </c>
      <c r="B43" s="29" t="str">
        <f>電気!B8</f>
        <v>照明他工事</v>
      </c>
      <c r="C43" s="30"/>
      <c r="D43" s="31"/>
      <c r="E43" s="32"/>
      <c r="F43" s="188"/>
      <c r="G43" s="34"/>
      <c r="H43" s="34"/>
      <c r="I43" s="35"/>
      <c r="J43" s="36"/>
    </row>
    <row r="44" spans="1:11" ht="13" customHeight="1">
      <c r="A44" s="37"/>
      <c r="B44" s="217"/>
      <c r="C44" s="55" t="s">
        <v>283</v>
      </c>
      <c r="D44" s="127"/>
      <c r="E44" s="128"/>
      <c r="F44" s="187"/>
      <c r="G44" s="118"/>
      <c r="H44" s="119"/>
      <c r="I44" s="120"/>
      <c r="J44" s="130"/>
      <c r="K44" s="174"/>
    </row>
    <row r="45" spans="1:11" ht="13" customHeight="1">
      <c r="A45" s="43"/>
      <c r="B45" s="131" t="s">
        <v>284</v>
      </c>
      <c r="C45" s="272" t="s">
        <v>285</v>
      </c>
      <c r="D45" s="46" t="s">
        <v>86</v>
      </c>
      <c r="E45" s="132">
        <v>1</v>
      </c>
      <c r="F45" s="188" t="s">
        <v>70</v>
      </c>
      <c r="G45" s="122"/>
      <c r="H45" s="123"/>
      <c r="I45" s="124"/>
      <c r="J45" s="301"/>
      <c r="K45" s="174"/>
    </row>
    <row r="46" spans="1:11" ht="13" customHeight="1">
      <c r="A46" s="37"/>
      <c r="B46" s="217"/>
      <c r="C46" s="39" t="s">
        <v>286</v>
      </c>
      <c r="D46" s="40" t="s">
        <v>153</v>
      </c>
      <c r="E46" s="204"/>
      <c r="F46" s="187"/>
      <c r="G46" s="118"/>
      <c r="H46" s="119"/>
      <c r="I46" s="120"/>
      <c r="J46" s="130"/>
      <c r="K46" s="174"/>
    </row>
    <row r="47" spans="1:11" ht="13" customHeight="1">
      <c r="A47" s="43"/>
      <c r="B47" s="131" t="s">
        <v>287</v>
      </c>
      <c r="C47" s="45" t="s">
        <v>288</v>
      </c>
      <c r="D47" s="46" t="s">
        <v>76</v>
      </c>
      <c r="E47" s="132">
        <v>1</v>
      </c>
      <c r="F47" s="188" t="s">
        <v>70</v>
      </c>
      <c r="G47" s="122"/>
      <c r="H47" s="123"/>
      <c r="I47" s="124"/>
      <c r="J47" s="125"/>
      <c r="K47" s="174"/>
    </row>
    <row r="48" spans="1:11" ht="13" customHeight="1">
      <c r="A48" s="37"/>
      <c r="B48" s="126"/>
      <c r="C48" s="39" t="s">
        <v>289</v>
      </c>
      <c r="D48" s="127" t="s">
        <v>73</v>
      </c>
      <c r="E48" s="128"/>
      <c r="F48" s="187"/>
      <c r="G48" s="118"/>
      <c r="H48" s="119"/>
      <c r="I48" s="120"/>
      <c r="J48" s="130"/>
      <c r="K48" s="174"/>
    </row>
    <row r="49" spans="1:11" ht="13" customHeight="1">
      <c r="A49" s="43"/>
      <c r="B49" s="131" t="s">
        <v>287</v>
      </c>
      <c r="C49" s="45" t="s">
        <v>290</v>
      </c>
      <c r="D49" s="46" t="s">
        <v>76</v>
      </c>
      <c r="E49" s="132">
        <v>1</v>
      </c>
      <c r="F49" s="188" t="s">
        <v>70</v>
      </c>
      <c r="G49" s="122"/>
      <c r="H49" s="123"/>
      <c r="I49" s="124"/>
      <c r="J49" s="125"/>
      <c r="K49" s="174"/>
    </row>
    <row r="50" spans="1:11" ht="13" customHeight="1">
      <c r="A50" s="18"/>
      <c r="B50" s="217"/>
      <c r="C50" s="39"/>
      <c r="D50" s="40" t="s">
        <v>291</v>
      </c>
      <c r="E50" s="204"/>
      <c r="F50" s="186"/>
      <c r="G50" s="118"/>
      <c r="H50" s="119"/>
      <c r="I50" s="120"/>
      <c r="J50" s="130"/>
      <c r="K50" s="174"/>
    </row>
    <row r="51" spans="1:11" ht="13" customHeight="1">
      <c r="A51" s="28"/>
      <c r="B51" s="131" t="s">
        <v>292</v>
      </c>
      <c r="C51" s="45" t="s">
        <v>293</v>
      </c>
      <c r="D51" s="46" t="s">
        <v>76</v>
      </c>
      <c r="E51" s="132">
        <v>1</v>
      </c>
      <c r="F51" s="188" t="s">
        <v>177</v>
      </c>
      <c r="G51" s="122"/>
      <c r="H51" s="123"/>
      <c r="I51" s="124"/>
      <c r="J51" s="125"/>
      <c r="K51" s="174"/>
    </row>
    <row r="52" spans="1:11" ht="13" customHeight="1">
      <c r="A52" s="37"/>
      <c r="B52" s="126"/>
      <c r="C52" s="55"/>
      <c r="D52" s="40" t="s">
        <v>291</v>
      </c>
      <c r="E52" s="204"/>
      <c r="F52" s="186"/>
      <c r="G52" s="118"/>
      <c r="H52" s="119"/>
      <c r="I52" s="120"/>
      <c r="J52" s="130"/>
      <c r="K52" s="174"/>
    </row>
    <row r="53" spans="1:11" ht="13" customHeight="1">
      <c r="A53" s="43"/>
      <c r="B53" s="131" t="s">
        <v>303</v>
      </c>
      <c r="C53" s="55" t="s">
        <v>305</v>
      </c>
      <c r="D53" s="46" t="s">
        <v>76</v>
      </c>
      <c r="E53" s="132">
        <v>1</v>
      </c>
      <c r="F53" s="188" t="s">
        <v>177</v>
      </c>
      <c r="G53" s="122"/>
      <c r="H53" s="123"/>
      <c r="I53" s="124"/>
      <c r="J53" s="125"/>
      <c r="K53" s="174"/>
    </row>
    <row r="54" spans="1:11" ht="13" customHeight="1">
      <c r="A54" s="37"/>
      <c r="B54" s="126"/>
      <c r="C54" s="39"/>
      <c r="D54" s="40" t="s">
        <v>291</v>
      </c>
      <c r="E54" s="204"/>
      <c r="F54" s="186"/>
      <c r="G54" s="118"/>
      <c r="H54" s="119"/>
      <c r="I54" s="120"/>
      <c r="J54" s="130"/>
      <c r="K54" s="174"/>
    </row>
    <row r="55" spans="1:11" ht="13" customHeight="1">
      <c r="A55" s="43"/>
      <c r="B55" s="190" t="s">
        <v>304</v>
      </c>
      <c r="C55" s="45" t="s">
        <v>306</v>
      </c>
      <c r="D55" s="46" t="s">
        <v>76</v>
      </c>
      <c r="E55" s="132">
        <v>1</v>
      </c>
      <c r="F55" s="188" t="s">
        <v>177</v>
      </c>
      <c r="G55" s="122"/>
      <c r="H55" s="123"/>
      <c r="I55" s="124"/>
      <c r="J55" s="125"/>
      <c r="K55" s="174"/>
    </row>
    <row r="56" spans="1:11" ht="13" customHeight="1">
      <c r="A56" s="37"/>
      <c r="B56" s="126" t="s">
        <v>294</v>
      </c>
      <c r="C56" s="55" t="s">
        <v>295</v>
      </c>
      <c r="D56" s="40"/>
      <c r="E56" s="204"/>
      <c r="F56" s="186"/>
      <c r="G56" s="118"/>
      <c r="H56" s="119"/>
      <c r="I56" s="120"/>
      <c r="J56" s="130"/>
      <c r="K56" s="174"/>
    </row>
    <row r="57" spans="1:11" ht="13" customHeight="1">
      <c r="A57" s="43"/>
      <c r="B57" s="131" t="s">
        <v>296</v>
      </c>
      <c r="C57" s="55" t="s">
        <v>297</v>
      </c>
      <c r="D57" s="46" t="s">
        <v>86</v>
      </c>
      <c r="E57" s="132">
        <v>1</v>
      </c>
      <c r="F57" s="188" t="s">
        <v>12</v>
      </c>
      <c r="G57" s="122"/>
      <c r="H57" s="123"/>
      <c r="I57" s="124"/>
      <c r="J57" s="301"/>
      <c r="K57" s="174"/>
    </row>
    <row r="58" spans="1:11" ht="13" customHeight="1">
      <c r="A58" s="37"/>
      <c r="B58" s="126"/>
      <c r="C58" s="39"/>
      <c r="D58" s="40"/>
      <c r="E58" s="204"/>
      <c r="F58" s="186"/>
      <c r="G58" s="118"/>
      <c r="H58" s="119"/>
      <c r="I58" s="120"/>
      <c r="J58" s="130"/>
      <c r="K58" s="174"/>
    </row>
    <row r="59" spans="1:11" ht="13" customHeight="1">
      <c r="A59" s="43"/>
      <c r="B59" s="190" t="s">
        <v>296</v>
      </c>
      <c r="C59" s="191" t="s">
        <v>298</v>
      </c>
      <c r="D59" s="46" t="s">
        <v>86</v>
      </c>
      <c r="E59" s="132">
        <v>7</v>
      </c>
      <c r="F59" s="188" t="s">
        <v>167</v>
      </c>
      <c r="G59" s="122"/>
      <c r="H59" s="123"/>
      <c r="I59" s="124"/>
      <c r="J59" s="125"/>
      <c r="K59" s="174"/>
    </row>
    <row r="60" spans="1:11" ht="13" customHeight="1">
      <c r="A60" s="37"/>
      <c r="B60" s="126"/>
      <c r="C60" s="39"/>
      <c r="D60" s="40"/>
      <c r="E60" s="204"/>
      <c r="F60" s="186"/>
      <c r="G60" s="118"/>
      <c r="H60" s="119"/>
      <c r="I60" s="120"/>
      <c r="J60" s="130"/>
      <c r="K60" s="174"/>
    </row>
    <row r="61" spans="1:11" ht="13" customHeight="1">
      <c r="A61" s="43"/>
      <c r="B61" s="190" t="s">
        <v>296</v>
      </c>
      <c r="C61" s="191" t="s">
        <v>299</v>
      </c>
      <c r="D61" s="46" t="s">
        <v>86</v>
      </c>
      <c r="E61" s="132">
        <v>1</v>
      </c>
      <c r="F61" s="188" t="s">
        <v>167</v>
      </c>
      <c r="G61" s="122"/>
      <c r="H61" s="123"/>
      <c r="I61" s="124"/>
      <c r="J61" s="125"/>
      <c r="K61" s="174"/>
    </row>
    <row r="62" spans="1:11" ht="13" customHeight="1">
      <c r="A62" s="37"/>
      <c r="B62" s="217"/>
      <c r="C62" s="39"/>
      <c r="D62" s="40"/>
      <c r="E62" s="204"/>
      <c r="F62" s="186"/>
      <c r="G62" s="118"/>
      <c r="H62" s="119"/>
      <c r="I62" s="120"/>
      <c r="J62" s="130"/>
      <c r="K62" s="174"/>
    </row>
    <row r="63" spans="1:11" ht="13" customHeight="1">
      <c r="A63" s="43"/>
      <c r="B63" s="190" t="s">
        <v>296</v>
      </c>
      <c r="C63" s="45" t="s">
        <v>300</v>
      </c>
      <c r="D63" s="46" t="s">
        <v>86</v>
      </c>
      <c r="E63" s="132">
        <v>1</v>
      </c>
      <c r="F63" s="188" t="s">
        <v>167</v>
      </c>
      <c r="G63" s="122"/>
      <c r="H63" s="123"/>
      <c r="I63" s="124"/>
      <c r="J63" s="125"/>
      <c r="K63" s="174"/>
    </row>
    <row r="64" spans="1:11" ht="13" customHeight="1">
      <c r="A64" s="37"/>
      <c r="B64" s="228" t="s">
        <v>195</v>
      </c>
      <c r="C64" s="203"/>
      <c r="D64" s="40" t="s">
        <v>73</v>
      </c>
      <c r="E64" s="204"/>
      <c r="F64" s="186"/>
      <c r="G64" s="118"/>
      <c r="H64" s="119"/>
      <c r="I64" s="120"/>
      <c r="J64" s="130"/>
      <c r="K64" s="174"/>
    </row>
    <row r="65" spans="1:11" ht="13" customHeight="1">
      <c r="A65" s="43"/>
      <c r="B65" s="206" t="s">
        <v>301</v>
      </c>
      <c r="C65" s="207" t="s">
        <v>302</v>
      </c>
      <c r="D65" s="46" t="s">
        <v>86</v>
      </c>
      <c r="E65" s="132">
        <v>4</v>
      </c>
      <c r="F65" s="188" t="s">
        <v>167</v>
      </c>
      <c r="G65" s="122"/>
      <c r="H65" s="123"/>
      <c r="I65" s="124"/>
      <c r="J65" s="125"/>
      <c r="K65" s="174"/>
    </row>
    <row r="66" spans="1:11" ht="13" customHeight="1">
      <c r="A66" s="18"/>
      <c r="B66" s="228"/>
      <c r="C66" s="236"/>
      <c r="D66" s="40"/>
      <c r="E66" s="231"/>
      <c r="F66" s="232"/>
      <c r="G66" s="24"/>
      <c r="H66" s="41"/>
      <c r="I66" s="120"/>
      <c r="J66" s="130"/>
    </row>
    <row r="67" spans="1:11" ht="13" customHeight="1">
      <c r="A67" s="28"/>
      <c r="B67" s="206"/>
      <c r="C67" s="207"/>
      <c r="D67" s="46"/>
      <c r="E67" s="215"/>
      <c r="F67" s="235"/>
      <c r="G67" s="122"/>
      <c r="H67" s="123"/>
      <c r="I67" s="124"/>
      <c r="J67" s="125"/>
    </row>
    <row r="68" spans="1:11" ht="13" customHeight="1">
      <c r="A68" s="18"/>
      <c r="B68" s="175"/>
      <c r="C68" s="39" t="s">
        <v>313</v>
      </c>
      <c r="D68" s="40"/>
      <c r="E68" s="194"/>
      <c r="F68" s="294"/>
      <c r="G68" s="24"/>
      <c r="H68" s="41"/>
      <c r="I68" s="120"/>
      <c r="J68" s="130"/>
    </row>
    <row r="69" spans="1:11" ht="13" customHeight="1">
      <c r="A69" s="28"/>
      <c r="B69" s="190" t="s">
        <v>307</v>
      </c>
      <c r="C69" s="45" t="s">
        <v>312</v>
      </c>
      <c r="D69" s="46"/>
      <c r="E69" s="195">
        <v>1</v>
      </c>
      <c r="F69" s="296" t="s">
        <v>12</v>
      </c>
      <c r="G69" s="122"/>
      <c r="H69" s="123"/>
      <c r="I69" s="124"/>
      <c r="J69" s="125"/>
    </row>
    <row r="70" spans="1:11" ht="13" customHeight="1">
      <c r="A70" s="18"/>
      <c r="B70" s="38"/>
      <c r="C70" s="39"/>
      <c r="D70" s="40"/>
      <c r="E70" s="240"/>
      <c r="F70" s="186"/>
      <c r="G70" s="24"/>
      <c r="H70" s="41"/>
      <c r="I70" s="42"/>
      <c r="J70" s="26"/>
    </row>
    <row r="71" spans="1:11" ht="13" customHeight="1">
      <c r="A71" s="28"/>
      <c r="B71" s="54"/>
      <c r="C71" s="55"/>
      <c r="D71" s="46"/>
      <c r="E71" s="256"/>
      <c r="F71" s="257"/>
      <c r="G71" s="122"/>
      <c r="H71" s="123"/>
      <c r="I71" s="48"/>
      <c r="J71" s="49"/>
    </row>
    <row r="72" spans="1:11" ht="13" customHeight="1">
      <c r="A72" s="18"/>
      <c r="B72" s="228"/>
      <c r="C72" s="203"/>
      <c r="D72" s="260"/>
      <c r="E72" s="231"/>
      <c r="F72" s="232"/>
      <c r="G72" s="24"/>
      <c r="H72" s="41"/>
      <c r="I72" s="42"/>
      <c r="J72" s="26"/>
    </row>
    <row r="73" spans="1:11" ht="13" customHeight="1">
      <c r="A73" s="28"/>
      <c r="B73" s="258"/>
      <c r="C73" s="255"/>
      <c r="D73" s="261"/>
      <c r="E73" s="256"/>
      <c r="F73" s="257"/>
      <c r="G73" s="122"/>
      <c r="H73" s="123"/>
      <c r="I73" s="48"/>
      <c r="J73" s="49"/>
    </row>
    <row r="74" spans="1:11" ht="13" customHeight="1">
      <c r="A74" s="18"/>
      <c r="B74" s="38"/>
      <c r="C74" s="39"/>
      <c r="D74" s="40"/>
      <c r="E74" s="240"/>
      <c r="F74" s="186"/>
      <c r="G74" s="24"/>
      <c r="H74" s="41"/>
      <c r="I74" s="42"/>
      <c r="J74" s="26"/>
    </row>
    <row r="75" spans="1:11" ht="13" customHeight="1">
      <c r="A75" s="53"/>
      <c r="B75" s="295" t="s">
        <v>11</v>
      </c>
      <c r="C75" s="55"/>
      <c r="D75" s="56"/>
      <c r="E75" s="57"/>
      <c r="F75" s="295"/>
      <c r="G75" s="74"/>
      <c r="H75" s="34"/>
      <c r="I75" s="48"/>
      <c r="J75" s="49"/>
    </row>
    <row r="76" spans="1:11" ht="13" customHeight="1">
      <c r="A76" s="18"/>
      <c r="B76" s="228"/>
      <c r="C76" s="229"/>
      <c r="D76" s="230"/>
      <c r="E76" s="231"/>
      <c r="F76" s="232"/>
      <c r="G76" s="24"/>
      <c r="H76" s="41"/>
      <c r="I76" s="42"/>
      <c r="J76" s="26"/>
    </row>
    <row r="77" spans="1:11" ht="13" customHeight="1" thickBot="1">
      <c r="A77" s="58"/>
      <c r="B77" s="262"/>
      <c r="C77" s="263"/>
      <c r="D77" s="264"/>
      <c r="E77" s="265"/>
      <c r="F77" s="266"/>
      <c r="G77" s="254"/>
      <c r="H77" s="267"/>
      <c r="I77" s="66"/>
      <c r="J77" s="67"/>
    </row>
    <row r="78" spans="1:11" ht="22" customHeight="1">
      <c r="J78" s="87" t="s">
        <v>10</v>
      </c>
    </row>
    <row r="79" spans="1:11" ht="13" customHeight="1">
      <c r="A79" s="136"/>
      <c r="B79" s="137"/>
      <c r="C79" s="137"/>
      <c r="D79" s="138"/>
      <c r="E79" s="139"/>
      <c r="F79" s="140"/>
      <c r="G79" s="141"/>
      <c r="H79" s="141"/>
      <c r="I79" s="145"/>
      <c r="J79" s="144"/>
      <c r="K79" s="145"/>
    </row>
    <row r="80" spans="1:11" ht="13" customHeight="1">
      <c r="A80" s="136"/>
      <c r="B80" s="137"/>
      <c r="C80" s="137"/>
      <c r="D80" s="138"/>
      <c r="E80" s="139"/>
      <c r="F80" s="140"/>
      <c r="G80" s="141"/>
      <c r="H80" s="141"/>
      <c r="I80" s="145"/>
      <c r="J80" s="144"/>
      <c r="K80" s="145"/>
    </row>
    <row r="81" spans="1:11" ht="13" customHeight="1">
      <c r="A81" s="140"/>
      <c r="B81" s="274"/>
      <c r="C81" s="138"/>
      <c r="D81" s="140"/>
      <c r="E81" s="138"/>
      <c r="F81" s="140"/>
      <c r="G81" s="275"/>
      <c r="H81" s="201"/>
      <c r="I81" s="201"/>
      <c r="J81" s="276"/>
      <c r="K81" s="201"/>
    </row>
    <row r="82" spans="1:11" ht="13" customHeight="1">
      <c r="A82" s="140"/>
      <c r="B82" s="274"/>
      <c r="C82" s="138"/>
      <c r="D82" s="140"/>
      <c r="E82" s="277"/>
      <c r="F82" s="140"/>
      <c r="G82" s="275"/>
      <c r="H82" s="201"/>
      <c r="I82" s="201"/>
      <c r="J82" s="278"/>
      <c r="K82" s="201"/>
    </row>
    <row r="83" spans="1:11" ht="13" customHeight="1">
      <c r="A83" s="140"/>
      <c r="B83" s="274"/>
      <c r="C83" s="274"/>
      <c r="D83" s="140"/>
      <c r="E83" s="138"/>
      <c r="F83" s="140"/>
      <c r="G83" s="275"/>
      <c r="H83" s="201"/>
      <c r="I83" s="201"/>
      <c r="J83" s="276"/>
      <c r="K83" s="201"/>
    </row>
    <row r="84" spans="1:11" ht="13" customHeight="1">
      <c r="A84" s="140"/>
      <c r="B84" s="274"/>
      <c r="C84" s="138"/>
      <c r="D84" s="140"/>
      <c r="E84" s="277"/>
      <c r="F84" s="140"/>
      <c r="G84" s="275"/>
      <c r="H84" s="201"/>
      <c r="I84" s="201"/>
      <c r="J84" s="278"/>
      <c r="K84" s="201"/>
    </row>
    <row r="85" spans="1:11" ht="13" customHeight="1">
      <c r="A85" s="140"/>
      <c r="B85" s="280"/>
      <c r="C85" s="138"/>
      <c r="D85" s="140"/>
      <c r="E85" s="138"/>
      <c r="F85" s="140"/>
      <c r="G85" s="275"/>
      <c r="H85" s="201"/>
      <c r="I85" s="201"/>
      <c r="J85" s="276"/>
      <c r="K85" s="201"/>
    </row>
    <row r="86" spans="1:11" ht="13" customHeight="1">
      <c r="A86" s="140"/>
      <c r="B86" s="279"/>
      <c r="C86" s="138"/>
      <c r="D86" s="140"/>
      <c r="E86" s="138"/>
      <c r="F86" s="140"/>
      <c r="G86" s="275"/>
      <c r="H86" s="201"/>
      <c r="I86" s="201"/>
      <c r="J86" s="279"/>
      <c r="K86" s="201"/>
    </row>
    <row r="87" spans="1:11" ht="13" customHeight="1">
      <c r="A87" s="136"/>
      <c r="B87" s="137"/>
      <c r="C87" s="274"/>
      <c r="D87" s="140"/>
      <c r="E87" s="138"/>
      <c r="F87" s="140"/>
      <c r="G87" s="275"/>
      <c r="H87" s="201"/>
      <c r="I87" s="201"/>
      <c r="J87" s="276"/>
      <c r="K87" s="201"/>
    </row>
    <row r="88" spans="1:11" ht="13" customHeight="1">
      <c r="A88" s="136"/>
      <c r="B88" s="138"/>
      <c r="C88" s="274"/>
      <c r="D88" s="140"/>
      <c r="E88" s="277"/>
      <c r="F88" s="140"/>
      <c r="G88" s="275"/>
      <c r="H88" s="201"/>
      <c r="I88" s="201"/>
      <c r="J88" s="279"/>
      <c r="K88" s="201"/>
    </row>
    <row r="89" spans="1:11" ht="13" customHeight="1">
      <c r="A89" s="140"/>
      <c r="B89" s="280"/>
      <c r="C89" s="138"/>
      <c r="D89" s="140"/>
      <c r="E89" s="138"/>
      <c r="F89" s="140"/>
      <c r="G89" s="275"/>
      <c r="H89" s="201"/>
      <c r="I89" s="201"/>
      <c r="J89" s="281"/>
      <c r="K89" s="201"/>
    </row>
    <row r="90" spans="1:11" ht="13" customHeight="1">
      <c r="A90" s="140"/>
      <c r="B90" s="279"/>
      <c r="C90" s="138"/>
      <c r="D90" s="140"/>
      <c r="E90" s="138"/>
      <c r="F90" s="140"/>
      <c r="G90" s="275"/>
      <c r="H90" s="201"/>
      <c r="I90" s="201"/>
      <c r="J90" s="282"/>
      <c r="K90" s="201"/>
    </row>
    <row r="91" spans="1:11" ht="13" customHeight="1">
      <c r="A91" s="140"/>
      <c r="B91" s="280"/>
      <c r="C91" s="138"/>
      <c r="D91" s="140"/>
      <c r="E91" s="138"/>
      <c r="F91" s="140"/>
      <c r="G91" s="275"/>
      <c r="H91" s="201"/>
      <c r="I91" s="201"/>
      <c r="J91" s="281"/>
      <c r="K91" s="201"/>
    </row>
    <row r="92" spans="1:11" ht="13" customHeight="1">
      <c r="A92" s="140"/>
      <c r="B92" s="279"/>
      <c r="C92" s="138"/>
      <c r="D92" s="140"/>
      <c r="E92" s="283"/>
      <c r="F92" s="140"/>
      <c r="G92" s="275"/>
      <c r="H92" s="201"/>
      <c r="I92" s="201"/>
      <c r="J92" s="282"/>
      <c r="K92" s="201"/>
    </row>
    <row r="93" spans="1:11" ht="13" customHeight="1">
      <c r="A93" s="140"/>
      <c r="B93" s="279"/>
      <c r="C93" s="138"/>
      <c r="D93" s="140"/>
      <c r="E93" s="284"/>
      <c r="F93" s="140"/>
      <c r="G93" s="275"/>
      <c r="H93" s="201"/>
      <c r="I93" s="201"/>
      <c r="J93" s="281"/>
      <c r="K93" s="201"/>
    </row>
    <row r="94" spans="1:11" ht="13" customHeight="1">
      <c r="A94" s="140"/>
      <c r="B94" s="279"/>
      <c r="C94" s="138"/>
      <c r="D94" s="140"/>
      <c r="E94" s="283"/>
      <c r="F94" s="140"/>
      <c r="G94" s="275"/>
      <c r="H94" s="201"/>
      <c r="I94" s="201"/>
      <c r="J94" s="282"/>
      <c r="K94" s="201"/>
    </row>
    <row r="95" spans="1:11" ht="13" customHeight="1">
      <c r="A95" s="140"/>
      <c r="B95" s="279"/>
      <c r="C95" s="138"/>
      <c r="D95" s="140"/>
      <c r="E95" s="284"/>
      <c r="F95" s="140"/>
      <c r="G95" s="275"/>
      <c r="H95" s="201"/>
      <c r="I95" s="201"/>
      <c r="J95" s="281"/>
      <c r="K95" s="201"/>
    </row>
    <row r="96" spans="1:11" ht="13" customHeight="1">
      <c r="A96" s="140"/>
      <c r="B96" s="279"/>
      <c r="C96" s="138"/>
      <c r="D96" s="140"/>
      <c r="E96" s="283"/>
      <c r="F96" s="140"/>
      <c r="G96" s="275"/>
      <c r="H96" s="201"/>
      <c r="I96" s="201"/>
      <c r="J96" s="282"/>
      <c r="K96" s="201"/>
    </row>
    <row r="97" spans="1:11" ht="13" customHeight="1">
      <c r="A97" s="140"/>
      <c r="B97" s="279"/>
      <c r="C97" s="138"/>
      <c r="D97" s="140"/>
      <c r="E97" s="284"/>
      <c r="F97" s="140"/>
      <c r="G97" s="275"/>
      <c r="H97" s="201"/>
      <c r="I97" s="201"/>
      <c r="J97" s="281"/>
      <c r="K97" s="201"/>
    </row>
    <row r="98" spans="1:11" ht="13" customHeight="1">
      <c r="A98" s="140"/>
      <c r="B98" s="279"/>
      <c r="C98" s="138"/>
      <c r="D98" s="140"/>
      <c r="E98" s="283"/>
      <c r="F98" s="140"/>
      <c r="G98" s="275"/>
      <c r="H98" s="201"/>
      <c r="I98" s="201"/>
      <c r="J98" s="282"/>
      <c r="K98" s="201"/>
    </row>
    <row r="99" spans="1:11" ht="13" customHeight="1">
      <c r="A99" s="140"/>
      <c r="B99" s="274"/>
      <c r="C99" s="138"/>
      <c r="D99" s="140"/>
      <c r="E99" s="138"/>
      <c r="F99" s="140"/>
      <c r="G99" s="275"/>
      <c r="H99" s="201"/>
      <c r="I99" s="201"/>
      <c r="J99" s="281"/>
      <c r="K99" s="201"/>
    </row>
    <row r="100" spans="1:11" ht="13" customHeight="1">
      <c r="A100" s="140"/>
      <c r="B100" s="274"/>
      <c r="C100" s="274"/>
      <c r="D100" s="140"/>
      <c r="E100" s="138"/>
      <c r="F100" s="140"/>
      <c r="G100" s="275"/>
      <c r="H100" s="201"/>
      <c r="I100" s="201"/>
      <c r="J100" s="282"/>
      <c r="K100" s="201"/>
    </row>
    <row r="101" spans="1:11" ht="13" customHeight="1">
      <c r="A101" s="140"/>
      <c r="B101" s="279"/>
      <c r="C101" s="138"/>
      <c r="D101" s="140"/>
      <c r="E101" s="284"/>
      <c r="F101" s="140"/>
      <c r="G101" s="275"/>
      <c r="H101" s="201"/>
      <c r="I101" s="201"/>
      <c r="J101" s="281"/>
      <c r="K101" s="201"/>
    </row>
    <row r="102" spans="1:11" ht="13" customHeight="1">
      <c r="A102" s="140"/>
      <c r="B102" s="279"/>
      <c r="C102" s="138"/>
      <c r="D102" s="140"/>
      <c r="E102" s="284"/>
      <c r="F102" s="140"/>
      <c r="G102" s="275"/>
      <c r="H102" s="201"/>
      <c r="I102" s="201"/>
      <c r="J102" s="282"/>
      <c r="K102" s="201"/>
    </row>
    <row r="103" spans="1:11" ht="13" customHeight="1">
      <c r="A103" s="136"/>
      <c r="B103" s="138"/>
      <c r="C103" s="138"/>
      <c r="D103" s="138"/>
      <c r="E103" s="139"/>
      <c r="F103" s="140"/>
      <c r="G103" s="141"/>
      <c r="H103" s="142"/>
      <c r="I103" s="143"/>
      <c r="J103" s="144"/>
      <c r="K103" s="145"/>
    </row>
    <row r="104" spans="1:11" ht="13" customHeight="1">
      <c r="A104" s="136"/>
      <c r="B104" s="138"/>
      <c r="C104" s="138"/>
      <c r="D104" s="138"/>
      <c r="E104" s="139"/>
      <c r="F104" s="140"/>
      <c r="G104" s="141"/>
      <c r="H104" s="142"/>
      <c r="I104" s="145"/>
      <c r="J104" s="146"/>
      <c r="K104" s="145"/>
    </row>
    <row r="105" spans="1:11" ht="13" customHeight="1">
      <c r="A105" s="136"/>
      <c r="B105" s="138"/>
      <c r="C105" s="138"/>
      <c r="D105" s="138"/>
      <c r="E105" s="139"/>
      <c r="F105" s="140"/>
      <c r="G105" s="141"/>
      <c r="H105" s="142"/>
      <c r="I105" s="143"/>
      <c r="J105" s="144"/>
      <c r="K105" s="145"/>
    </row>
    <row r="106" spans="1:11" ht="13" customHeight="1">
      <c r="A106" s="136"/>
      <c r="B106" s="138"/>
      <c r="C106" s="138"/>
      <c r="D106" s="138"/>
      <c r="E106" s="139"/>
      <c r="F106" s="140"/>
      <c r="G106" s="141"/>
      <c r="H106" s="142"/>
      <c r="I106" s="145"/>
      <c r="J106" s="146"/>
      <c r="K106" s="145"/>
    </row>
    <row r="107" spans="1:11" ht="13" customHeight="1">
      <c r="A107" s="136"/>
      <c r="B107" s="138"/>
      <c r="C107" s="138"/>
      <c r="D107" s="138"/>
      <c r="E107" s="139"/>
      <c r="F107" s="140"/>
      <c r="G107" s="141"/>
      <c r="H107" s="142"/>
      <c r="I107" s="143"/>
      <c r="J107" s="144"/>
      <c r="K107" s="145"/>
    </row>
    <row r="108" spans="1:11" ht="13" customHeight="1">
      <c r="A108" s="136"/>
      <c r="B108" s="138"/>
      <c r="C108" s="138"/>
      <c r="D108" s="138"/>
      <c r="E108" s="139"/>
      <c r="F108" s="140"/>
      <c r="G108" s="141"/>
      <c r="H108" s="142"/>
      <c r="I108" s="145"/>
      <c r="J108" s="146"/>
      <c r="K108" s="145"/>
    </row>
    <row r="109" spans="1:11" ht="13" customHeight="1">
      <c r="A109" s="136"/>
      <c r="B109" s="138"/>
      <c r="C109" s="138"/>
      <c r="D109" s="138"/>
      <c r="E109" s="139"/>
      <c r="F109" s="140"/>
      <c r="G109" s="141"/>
      <c r="H109" s="142"/>
      <c r="I109" s="143"/>
      <c r="J109" s="144"/>
      <c r="K109" s="145"/>
    </row>
    <row r="110" spans="1:11" ht="13" customHeight="1">
      <c r="A110" s="136"/>
      <c r="B110" s="138"/>
      <c r="C110" s="138"/>
      <c r="D110" s="138"/>
      <c r="E110" s="139"/>
      <c r="F110" s="140"/>
      <c r="G110" s="141"/>
      <c r="H110" s="142"/>
      <c r="I110" s="145"/>
      <c r="J110" s="146"/>
      <c r="K110" s="145"/>
    </row>
    <row r="111" spans="1:11" ht="13" customHeight="1">
      <c r="A111" s="136"/>
      <c r="B111" s="138"/>
      <c r="C111" s="138"/>
      <c r="D111" s="138"/>
      <c r="E111" s="139"/>
      <c r="F111" s="140"/>
      <c r="G111" s="141"/>
      <c r="H111" s="142"/>
      <c r="I111" s="143"/>
      <c r="J111" s="144"/>
      <c r="K111" s="145"/>
    </row>
    <row r="112" spans="1:11" ht="13" customHeight="1">
      <c r="A112" s="136"/>
      <c r="B112" s="140"/>
      <c r="C112" s="138"/>
      <c r="D112" s="138"/>
      <c r="E112" s="139"/>
      <c r="F112" s="140"/>
      <c r="G112" s="141"/>
      <c r="H112" s="141"/>
      <c r="I112" s="145"/>
      <c r="J112" s="146"/>
      <c r="K112" s="145"/>
    </row>
    <row r="113" spans="1:11" ht="13" customHeight="1">
      <c r="A113" s="136"/>
      <c r="B113" s="138"/>
      <c r="C113" s="138"/>
      <c r="D113" s="138"/>
      <c r="E113" s="139"/>
      <c r="F113" s="140"/>
      <c r="G113" s="141"/>
      <c r="H113" s="142"/>
      <c r="I113" s="143"/>
      <c r="J113" s="144"/>
      <c r="K113" s="145"/>
    </row>
    <row r="114" spans="1:11" ht="13" customHeight="1">
      <c r="A114" s="136"/>
      <c r="B114" s="138"/>
      <c r="C114" s="138"/>
      <c r="D114" s="138"/>
      <c r="E114" s="139"/>
      <c r="F114" s="140"/>
      <c r="G114" s="141"/>
      <c r="H114" s="142"/>
      <c r="I114" s="145"/>
      <c r="J114" s="146"/>
      <c r="K114" s="145"/>
    </row>
    <row r="115" spans="1:11" ht="22" customHeight="1">
      <c r="A115" s="140"/>
      <c r="B115" s="138"/>
      <c r="C115" s="138"/>
      <c r="D115" s="138"/>
      <c r="E115" s="138"/>
      <c r="F115" s="140"/>
      <c r="G115" s="138"/>
      <c r="H115" s="171"/>
      <c r="I115" s="145"/>
      <c r="J115" s="172"/>
      <c r="K115" s="145"/>
    </row>
    <row r="116" spans="1:11" ht="14.15" customHeight="1">
      <c r="A116" s="486"/>
      <c r="B116" s="472"/>
      <c r="C116" s="472"/>
      <c r="D116" s="486"/>
      <c r="E116" s="472"/>
      <c r="F116" s="472"/>
      <c r="G116" s="472"/>
      <c r="H116" s="472"/>
      <c r="I116" s="473"/>
      <c r="J116" s="473"/>
      <c r="K116" s="145"/>
    </row>
    <row r="117" spans="1:11" s="82" customFormat="1" ht="14.15" customHeight="1">
      <c r="A117" s="486"/>
      <c r="B117" s="472"/>
      <c r="C117" s="472"/>
      <c r="D117" s="486"/>
      <c r="E117" s="472"/>
      <c r="F117" s="472"/>
      <c r="G117" s="472"/>
      <c r="H117" s="472"/>
      <c r="I117" s="473"/>
      <c r="J117" s="473"/>
      <c r="K117" s="273"/>
    </row>
    <row r="118" spans="1:11" ht="13" customHeight="1">
      <c r="A118" s="136"/>
      <c r="B118" s="137"/>
      <c r="C118" s="137"/>
      <c r="D118" s="138"/>
      <c r="E118" s="139"/>
      <c r="F118" s="140"/>
      <c r="G118" s="141"/>
      <c r="H118" s="141"/>
      <c r="I118" s="145"/>
      <c r="J118" s="144"/>
      <c r="K118" s="145"/>
    </row>
    <row r="119" spans="1:11" ht="13" customHeight="1">
      <c r="A119" s="136"/>
      <c r="B119" s="137"/>
      <c r="C119" s="137"/>
      <c r="D119" s="138"/>
      <c r="E119" s="139"/>
      <c r="F119" s="140"/>
      <c r="G119" s="141"/>
      <c r="H119" s="141"/>
      <c r="I119" s="145"/>
      <c r="J119" s="144"/>
      <c r="K119" s="145"/>
    </row>
    <row r="120" spans="1:11" ht="13" customHeight="1">
      <c r="A120" s="140"/>
      <c r="B120" s="274"/>
      <c r="C120" s="138"/>
      <c r="D120" s="140"/>
      <c r="E120" s="139"/>
      <c r="F120" s="140"/>
      <c r="G120" s="142"/>
      <c r="H120" s="141"/>
      <c r="I120" s="285"/>
      <c r="J120" s="281"/>
      <c r="K120" s="201"/>
    </row>
    <row r="121" spans="1:11" ht="13" customHeight="1">
      <c r="A121" s="140"/>
      <c r="B121" s="274"/>
      <c r="C121" s="138"/>
      <c r="D121" s="140"/>
      <c r="E121" s="139"/>
      <c r="F121" s="140"/>
      <c r="G121" s="142"/>
      <c r="H121" s="141"/>
      <c r="I121" s="285"/>
      <c r="J121" s="281"/>
      <c r="K121" s="201"/>
    </row>
    <row r="122" spans="1:11" ht="13" customHeight="1">
      <c r="A122" s="140"/>
      <c r="B122" s="274"/>
      <c r="C122" s="138"/>
      <c r="D122" s="140"/>
      <c r="E122" s="286"/>
      <c r="F122" s="140"/>
      <c r="G122" s="142"/>
      <c r="H122" s="141"/>
      <c r="I122" s="287"/>
      <c r="J122" s="281"/>
      <c r="K122" s="201"/>
    </row>
    <row r="123" spans="1:11" ht="13" customHeight="1">
      <c r="A123" s="140"/>
      <c r="B123" s="274"/>
      <c r="C123" s="274"/>
      <c r="D123" s="140"/>
      <c r="E123" s="286"/>
      <c r="F123" s="140"/>
      <c r="G123" s="142"/>
      <c r="H123" s="141"/>
      <c r="I123" s="201"/>
      <c r="J123" s="281"/>
      <c r="K123" s="201"/>
    </row>
    <row r="124" spans="1:11" ht="13" customHeight="1">
      <c r="A124" s="140"/>
      <c r="B124" s="138"/>
      <c r="C124" s="491"/>
      <c r="D124" s="491"/>
      <c r="E124" s="286"/>
      <c r="F124" s="140"/>
      <c r="G124" s="142"/>
      <c r="H124" s="141"/>
      <c r="I124" s="285"/>
      <c r="J124" s="281"/>
      <c r="K124" s="201"/>
    </row>
    <row r="125" spans="1:11" ht="13" customHeight="1">
      <c r="A125" s="140"/>
      <c r="B125" s="138"/>
      <c r="C125" s="274"/>
      <c r="D125" s="140"/>
      <c r="E125" s="286"/>
      <c r="F125" s="140"/>
      <c r="G125" s="142"/>
      <c r="H125" s="141"/>
      <c r="I125" s="285"/>
      <c r="J125" s="281"/>
      <c r="K125" s="201"/>
    </row>
    <row r="126" spans="1:11" ht="13" customHeight="1">
      <c r="A126" s="136"/>
      <c r="B126" s="280"/>
      <c r="C126" s="138"/>
      <c r="D126" s="140"/>
      <c r="E126" s="139"/>
      <c r="F126" s="140"/>
      <c r="G126" s="142"/>
      <c r="H126" s="141"/>
      <c r="I126" s="201"/>
      <c r="J126" s="281"/>
      <c r="K126" s="201"/>
    </row>
    <row r="127" spans="1:11" ht="13" customHeight="1">
      <c r="A127" s="136"/>
      <c r="B127" s="279"/>
      <c r="C127" s="138"/>
      <c r="D127" s="140"/>
      <c r="E127" s="286"/>
      <c r="F127" s="140"/>
      <c r="G127" s="142"/>
      <c r="H127" s="141"/>
      <c r="I127" s="201"/>
      <c r="J127" s="288"/>
      <c r="K127" s="201"/>
    </row>
    <row r="128" spans="1:11" ht="13" customHeight="1">
      <c r="A128" s="140"/>
      <c r="B128" s="274"/>
      <c r="C128" s="138"/>
      <c r="D128" s="140"/>
      <c r="E128" s="286"/>
      <c r="F128" s="140"/>
      <c r="G128" s="142"/>
      <c r="H128" s="141"/>
      <c r="I128" s="285"/>
      <c r="J128" s="289"/>
      <c r="K128" s="201"/>
    </row>
    <row r="129" spans="1:11" ht="13" customHeight="1">
      <c r="A129" s="140"/>
      <c r="B129" s="274"/>
      <c r="C129" s="274"/>
      <c r="D129" s="290"/>
      <c r="E129" s="286"/>
      <c r="F129" s="140"/>
      <c r="G129" s="142"/>
      <c r="H129" s="141"/>
      <c r="I129" s="285"/>
      <c r="J129" s="288"/>
      <c r="K129" s="201"/>
    </row>
    <row r="130" spans="1:11" ht="13" customHeight="1">
      <c r="A130" s="140"/>
      <c r="B130" s="279"/>
      <c r="C130" s="274"/>
      <c r="D130" s="140"/>
      <c r="E130" s="139"/>
      <c r="F130" s="140"/>
      <c r="G130" s="142"/>
      <c r="H130" s="141"/>
      <c r="I130" s="201"/>
      <c r="J130" s="276"/>
      <c r="K130" s="201"/>
    </row>
    <row r="131" spans="1:11" ht="13" customHeight="1">
      <c r="A131" s="140"/>
      <c r="B131" s="279"/>
      <c r="C131" s="274"/>
      <c r="D131" s="140"/>
      <c r="E131" s="286"/>
      <c r="F131" s="140"/>
      <c r="G131" s="142"/>
      <c r="H131" s="141"/>
      <c r="I131" s="201"/>
      <c r="J131" s="288"/>
      <c r="K131" s="201"/>
    </row>
    <row r="132" spans="1:11" ht="13" customHeight="1">
      <c r="A132" s="140"/>
      <c r="B132" s="279"/>
      <c r="C132" s="274"/>
      <c r="D132" s="140"/>
      <c r="E132" s="286"/>
      <c r="F132" s="140"/>
      <c r="G132" s="142"/>
      <c r="H132" s="141"/>
      <c r="I132" s="287"/>
      <c r="J132" s="281"/>
      <c r="K132" s="201"/>
    </row>
    <row r="133" spans="1:11" ht="13" customHeight="1">
      <c r="A133" s="140"/>
      <c r="B133" s="279"/>
      <c r="C133" s="274"/>
      <c r="D133" s="140"/>
      <c r="E133" s="286"/>
      <c r="F133" s="140"/>
      <c r="G133" s="142"/>
      <c r="H133" s="141"/>
      <c r="I133" s="285"/>
      <c r="J133" s="281"/>
      <c r="K133" s="201"/>
    </row>
    <row r="134" spans="1:11" ht="13" customHeight="1">
      <c r="A134" s="140"/>
      <c r="B134" s="274"/>
      <c r="C134" s="138"/>
      <c r="D134" s="140"/>
      <c r="E134" s="286"/>
      <c r="F134" s="140"/>
      <c r="G134" s="142"/>
      <c r="H134" s="141"/>
      <c r="I134" s="201"/>
      <c r="J134" s="281"/>
      <c r="K134" s="201"/>
    </row>
    <row r="135" spans="1:11" ht="13" customHeight="1">
      <c r="A135" s="140"/>
      <c r="B135" s="274"/>
      <c r="C135" s="274"/>
      <c r="D135" s="290"/>
      <c r="E135" s="286"/>
      <c r="F135" s="140"/>
      <c r="G135" s="142"/>
      <c r="H135" s="141"/>
      <c r="I135" s="201"/>
      <c r="J135" s="288"/>
      <c r="K135" s="201"/>
    </row>
    <row r="136" spans="1:11" ht="13" customHeight="1">
      <c r="A136" s="140"/>
      <c r="B136" s="279"/>
      <c r="C136" s="274"/>
      <c r="D136" s="140"/>
      <c r="E136" s="286"/>
      <c r="F136" s="140"/>
      <c r="G136" s="142"/>
      <c r="H136" s="142"/>
      <c r="I136" s="201"/>
      <c r="J136" s="281"/>
      <c r="K136" s="201"/>
    </row>
    <row r="137" spans="1:11" ht="13" customHeight="1">
      <c r="A137" s="140"/>
      <c r="B137" s="279"/>
      <c r="C137" s="274"/>
      <c r="D137" s="140"/>
      <c r="E137" s="286"/>
      <c r="F137" s="140"/>
      <c r="G137" s="142"/>
      <c r="H137" s="142"/>
      <c r="I137" s="201"/>
      <c r="J137" s="291"/>
      <c r="K137" s="201"/>
    </row>
    <row r="138" spans="1:11" ht="13" customHeight="1">
      <c r="A138" s="140"/>
      <c r="B138" s="279"/>
      <c r="C138" s="274"/>
      <c r="D138" s="140"/>
      <c r="E138" s="286"/>
      <c r="F138" s="140"/>
      <c r="G138" s="142"/>
      <c r="H138" s="141"/>
      <c r="I138" s="285"/>
      <c r="J138" s="281"/>
      <c r="K138" s="201"/>
    </row>
    <row r="139" spans="1:11" ht="13" customHeight="1">
      <c r="A139" s="140"/>
      <c r="B139" s="279"/>
      <c r="C139" s="274"/>
      <c r="D139" s="140"/>
      <c r="E139" s="139"/>
      <c r="F139" s="140"/>
      <c r="G139" s="142"/>
      <c r="H139" s="141"/>
      <c r="I139" s="285"/>
      <c r="J139" s="281"/>
      <c r="K139" s="201"/>
    </row>
    <row r="140" spans="1:11" ht="13" customHeight="1">
      <c r="A140" s="140"/>
      <c r="B140" s="138"/>
      <c r="C140" s="138"/>
      <c r="D140" s="138"/>
      <c r="E140" s="139"/>
      <c r="F140" s="140"/>
      <c r="G140" s="141"/>
      <c r="H140" s="142"/>
      <c r="I140" s="143"/>
      <c r="J140" s="144"/>
      <c r="K140" s="145"/>
    </row>
    <row r="141" spans="1:11" ht="13" customHeight="1">
      <c r="A141" s="140"/>
      <c r="B141" s="138"/>
      <c r="C141" s="138"/>
      <c r="D141" s="138"/>
      <c r="E141" s="139"/>
      <c r="F141" s="140"/>
      <c r="G141" s="141"/>
      <c r="H141" s="142"/>
      <c r="I141" s="145"/>
      <c r="J141" s="146"/>
      <c r="K141" s="145"/>
    </row>
    <row r="142" spans="1:11" ht="13" customHeight="1">
      <c r="A142" s="136"/>
      <c r="B142" s="138"/>
      <c r="C142" s="138"/>
      <c r="D142" s="138"/>
      <c r="E142" s="139"/>
      <c r="F142" s="140"/>
      <c r="G142" s="141"/>
      <c r="H142" s="142"/>
      <c r="I142" s="143"/>
      <c r="J142" s="144"/>
      <c r="K142" s="145"/>
    </row>
    <row r="143" spans="1:11" ht="13" customHeight="1">
      <c r="A143" s="136"/>
      <c r="B143" s="138"/>
      <c r="C143" s="138"/>
      <c r="D143" s="138"/>
      <c r="E143" s="139"/>
      <c r="F143" s="140"/>
      <c r="G143" s="141"/>
      <c r="H143" s="142"/>
      <c r="I143" s="145"/>
      <c r="J143" s="146"/>
      <c r="K143" s="145"/>
    </row>
    <row r="144" spans="1:11" ht="13" customHeight="1">
      <c r="A144" s="136"/>
      <c r="B144" s="138"/>
      <c r="C144" s="138"/>
      <c r="D144" s="138"/>
      <c r="E144" s="139"/>
      <c r="F144" s="140"/>
      <c r="G144" s="141"/>
      <c r="H144" s="142"/>
      <c r="I144" s="143"/>
      <c r="J144" s="144"/>
      <c r="K144" s="145"/>
    </row>
    <row r="145" spans="1:11" ht="13" customHeight="1">
      <c r="A145" s="136"/>
      <c r="B145" s="138"/>
      <c r="C145" s="138"/>
      <c r="D145" s="138"/>
      <c r="E145" s="139"/>
      <c r="F145" s="140"/>
      <c r="G145" s="141"/>
      <c r="H145" s="142"/>
      <c r="I145" s="145"/>
      <c r="J145" s="146"/>
      <c r="K145" s="145"/>
    </row>
    <row r="146" spans="1:11" ht="13" customHeight="1">
      <c r="A146" s="136"/>
      <c r="B146" s="138"/>
      <c r="C146" s="138"/>
      <c r="D146" s="138"/>
      <c r="E146" s="139"/>
      <c r="F146" s="140"/>
      <c r="G146" s="141"/>
      <c r="H146" s="142"/>
      <c r="I146" s="143"/>
      <c r="J146" s="144"/>
      <c r="K146" s="145"/>
    </row>
    <row r="147" spans="1:11" ht="13" customHeight="1">
      <c r="A147" s="136"/>
      <c r="B147" s="138"/>
      <c r="C147" s="138"/>
      <c r="D147" s="138"/>
      <c r="E147" s="139"/>
      <c r="F147" s="140"/>
      <c r="G147" s="141"/>
      <c r="H147" s="142"/>
      <c r="I147" s="145"/>
      <c r="J147" s="146"/>
      <c r="K147" s="145"/>
    </row>
    <row r="148" spans="1:11" ht="13" customHeight="1">
      <c r="A148" s="136"/>
      <c r="B148" s="138"/>
      <c r="C148" s="138"/>
      <c r="D148" s="138"/>
      <c r="E148" s="139"/>
      <c r="F148" s="140"/>
      <c r="G148" s="141"/>
      <c r="H148" s="142"/>
      <c r="I148" s="143"/>
      <c r="J148" s="144"/>
      <c r="K148" s="145"/>
    </row>
    <row r="149" spans="1:11" ht="13" customHeight="1">
      <c r="A149" s="136"/>
      <c r="B149" s="138"/>
      <c r="C149" s="138"/>
      <c r="D149" s="138"/>
      <c r="E149" s="139"/>
      <c r="F149" s="140"/>
      <c r="G149" s="141"/>
      <c r="H149" s="142"/>
      <c r="I149" s="145"/>
      <c r="J149" s="146"/>
      <c r="K149" s="145"/>
    </row>
    <row r="150" spans="1:11" ht="13" customHeight="1">
      <c r="A150" s="136"/>
      <c r="B150" s="138"/>
      <c r="C150" s="138"/>
      <c r="D150" s="138"/>
      <c r="E150" s="139"/>
      <c r="F150" s="140"/>
      <c r="G150" s="141"/>
      <c r="H150" s="142"/>
      <c r="I150" s="143"/>
      <c r="J150" s="144"/>
      <c r="K150" s="145"/>
    </row>
    <row r="151" spans="1:11" ht="13" customHeight="1">
      <c r="A151" s="136"/>
      <c r="B151" s="140"/>
      <c r="C151" s="138"/>
      <c r="D151" s="138"/>
      <c r="E151" s="139"/>
      <c r="F151" s="140"/>
      <c r="G151" s="141"/>
      <c r="H151" s="141"/>
      <c r="I151" s="145"/>
      <c r="J151" s="146"/>
      <c r="K151" s="145"/>
    </row>
    <row r="152" spans="1:11" ht="13" customHeight="1">
      <c r="A152" s="136"/>
      <c r="B152" s="138"/>
      <c r="C152" s="138"/>
      <c r="D152" s="138"/>
      <c r="E152" s="139"/>
      <c r="F152" s="140"/>
      <c r="G152" s="141"/>
      <c r="H152" s="142"/>
      <c r="I152" s="143"/>
      <c r="J152" s="144"/>
      <c r="K152" s="145"/>
    </row>
    <row r="153" spans="1:11" ht="13" customHeight="1">
      <c r="A153" s="136"/>
      <c r="B153" s="138"/>
      <c r="C153" s="138"/>
      <c r="D153" s="138"/>
      <c r="E153" s="139"/>
      <c r="F153" s="140"/>
      <c r="G153" s="141"/>
      <c r="H153" s="142"/>
      <c r="I153" s="145"/>
      <c r="J153" s="146"/>
      <c r="K153" s="145"/>
    </row>
    <row r="154" spans="1:11" ht="22" customHeight="1">
      <c r="A154" s="140"/>
      <c r="B154" s="138"/>
      <c r="C154" s="138"/>
      <c r="D154" s="138"/>
      <c r="E154" s="138"/>
      <c r="F154" s="140"/>
      <c r="G154" s="138"/>
      <c r="H154" s="171"/>
      <c r="I154" s="145"/>
      <c r="J154" s="172"/>
      <c r="K154" s="145"/>
    </row>
    <row r="155" spans="1:11" ht="14.15" customHeight="1">
      <c r="A155" s="486"/>
      <c r="B155" s="472"/>
      <c r="C155" s="472"/>
      <c r="D155" s="486"/>
      <c r="E155" s="472"/>
      <c r="F155" s="472"/>
      <c r="G155" s="472"/>
      <c r="H155" s="472"/>
      <c r="I155" s="473"/>
      <c r="J155" s="473"/>
      <c r="K155" s="145"/>
    </row>
    <row r="156" spans="1:11" s="82" customFormat="1" ht="14.15" customHeight="1">
      <c r="A156" s="486"/>
      <c r="B156" s="472"/>
      <c r="C156" s="472"/>
      <c r="D156" s="486"/>
      <c r="E156" s="472"/>
      <c r="F156" s="472"/>
      <c r="G156" s="472"/>
      <c r="H156" s="472"/>
      <c r="I156" s="473"/>
      <c r="J156" s="473"/>
      <c r="K156" s="273"/>
    </row>
    <row r="157" spans="1:11" ht="13" customHeight="1">
      <c r="A157" s="136"/>
      <c r="B157" s="137"/>
      <c r="C157" s="137"/>
      <c r="D157" s="138"/>
      <c r="E157" s="139"/>
      <c r="F157" s="140"/>
      <c r="G157" s="141"/>
      <c r="H157" s="141"/>
      <c r="I157" s="145"/>
      <c r="J157" s="144"/>
      <c r="K157" s="145"/>
    </row>
    <row r="158" spans="1:11" ht="13" customHeight="1">
      <c r="A158" s="136"/>
      <c r="B158" s="137"/>
      <c r="C158" s="137"/>
      <c r="D158" s="138"/>
      <c r="E158" s="139"/>
      <c r="F158" s="140"/>
      <c r="G158" s="141"/>
      <c r="H158" s="141"/>
      <c r="I158" s="145"/>
      <c r="J158" s="144"/>
      <c r="K158" s="145"/>
    </row>
    <row r="159" spans="1:11" ht="13" customHeight="1">
      <c r="A159" s="140"/>
      <c r="B159" s="279"/>
      <c r="C159" s="138"/>
      <c r="D159" s="140"/>
      <c r="E159" s="284"/>
      <c r="F159" s="140"/>
      <c r="G159" s="142"/>
      <c r="H159" s="142"/>
      <c r="I159" s="201"/>
      <c r="J159" s="289"/>
      <c r="K159" s="145"/>
    </row>
    <row r="160" spans="1:11" ht="13" customHeight="1">
      <c r="A160" s="140"/>
      <c r="B160" s="279"/>
      <c r="C160" s="138"/>
      <c r="D160" s="140"/>
      <c r="E160" s="284"/>
      <c r="F160" s="140"/>
      <c r="G160" s="142"/>
      <c r="H160" s="142"/>
      <c r="I160" s="201"/>
      <c r="J160" s="292"/>
      <c r="K160" s="145"/>
    </row>
    <row r="161" spans="1:11" ht="13" customHeight="1">
      <c r="A161" s="140"/>
      <c r="B161" s="138"/>
      <c r="C161" s="138"/>
      <c r="D161" s="140"/>
      <c r="E161" s="284"/>
      <c r="F161" s="140"/>
      <c r="G161" s="142"/>
      <c r="H161" s="142"/>
      <c r="I161" s="201"/>
      <c r="J161" s="144"/>
      <c r="K161" s="145"/>
    </row>
    <row r="162" spans="1:11" ht="13" customHeight="1">
      <c r="A162" s="140"/>
      <c r="B162" s="138"/>
      <c r="C162" s="138"/>
      <c r="D162" s="140"/>
      <c r="E162" s="284"/>
      <c r="F162" s="140"/>
      <c r="G162" s="142"/>
      <c r="H162" s="142"/>
      <c r="I162" s="201"/>
      <c r="J162" s="146"/>
      <c r="K162" s="145"/>
    </row>
    <row r="163" spans="1:11" ht="13" customHeight="1">
      <c r="A163" s="140"/>
      <c r="B163" s="279"/>
      <c r="C163" s="138"/>
      <c r="D163" s="140"/>
      <c r="E163" s="284"/>
      <c r="F163" s="140"/>
      <c r="G163" s="142"/>
      <c r="H163" s="142"/>
      <c r="I163" s="201"/>
      <c r="J163" s="281"/>
      <c r="K163" s="145"/>
    </row>
    <row r="164" spans="1:11" ht="13" customHeight="1">
      <c r="A164" s="140"/>
      <c r="B164" s="279"/>
      <c r="C164" s="138"/>
      <c r="D164" s="140"/>
      <c r="E164" s="284"/>
      <c r="F164" s="140"/>
      <c r="G164" s="142"/>
      <c r="H164" s="142"/>
      <c r="I164" s="201"/>
      <c r="J164" s="292"/>
      <c r="K164" s="145"/>
    </row>
    <row r="165" spans="1:11" ht="13" customHeight="1">
      <c r="A165" s="136"/>
      <c r="B165" s="279"/>
      <c r="C165" s="138"/>
      <c r="D165" s="140"/>
      <c r="E165" s="284"/>
      <c r="F165" s="140"/>
      <c r="G165" s="142"/>
      <c r="H165" s="142"/>
      <c r="I165" s="201"/>
      <c r="J165" s="289"/>
      <c r="K165" s="145"/>
    </row>
    <row r="166" spans="1:11" ht="13" customHeight="1">
      <c r="A166" s="136"/>
      <c r="B166" s="279"/>
      <c r="C166" s="138"/>
      <c r="D166" s="140"/>
      <c r="E166" s="284"/>
      <c r="F166" s="140"/>
      <c r="G166" s="142"/>
      <c r="H166" s="142"/>
      <c r="I166" s="201"/>
      <c r="J166" s="292"/>
      <c r="K166" s="145"/>
    </row>
    <row r="167" spans="1:11" ht="13" customHeight="1">
      <c r="A167" s="140"/>
      <c r="B167" s="279"/>
      <c r="C167" s="138"/>
      <c r="D167" s="140"/>
      <c r="E167" s="284"/>
      <c r="F167" s="140"/>
      <c r="G167" s="275"/>
      <c r="H167" s="201"/>
      <c r="I167" s="201"/>
      <c r="J167" s="281"/>
      <c r="K167" s="145"/>
    </row>
    <row r="168" spans="1:11" ht="13" customHeight="1">
      <c r="A168" s="140"/>
      <c r="B168" s="279"/>
      <c r="C168" s="138"/>
      <c r="D168" s="140"/>
      <c r="E168" s="284"/>
      <c r="F168" s="140"/>
      <c r="G168" s="275"/>
      <c r="H168" s="201"/>
      <c r="I168" s="201"/>
      <c r="J168" s="282"/>
      <c r="K168" s="145"/>
    </row>
    <row r="169" spans="1:11" ht="13" customHeight="1">
      <c r="A169" s="140"/>
      <c r="B169" s="138"/>
      <c r="C169" s="138"/>
      <c r="D169" s="138"/>
      <c r="E169" s="139"/>
      <c r="F169" s="140"/>
      <c r="G169" s="141"/>
      <c r="H169" s="142"/>
      <c r="I169" s="143"/>
      <c r="J169" s="144"/>
      <c r="K169" s="145"/>
    </row>
    <row r="170" spans="1:11" ht="13" customHeight="1">
      <c r="A170" s="140"/>
      <c r="B170" s="138"/>
      <c r="C170" s="138"/>
      <c r="D170" s="138"/>
      <c r="E170" s="139"/>
      <c r="F170" s="140"/>
      <c r="G170" s="141"/>
      <c r="H170" s="142"/>
      <c r="I170" s="145"/>
      <c r="J170" s="146"/>
      <c r="K170" s="145"/>
    </row>
    <row r="171" spans="1:11" ht="13" customHeight="1">
      <c r="A171" s="140"/>
      <c r="B171" s="138"/>
      <c r="C171" s="138"/>
      <c r="D171" s="138"/>
      <c r="E171" s="139"/>
      <c r="F171" s="140"/>
      <c r="G171" s="141"/>
      <c r="H171" s="142"/>
      <c r="I171" s="143"/>
      <c r="J171" s="144"/>
      <c r="K171" s="145"/>
    </row>
    <row r="172" spans="1:11" ht="13" customHeight="1">
      <c r="A172" s="140"/>
      <c r="B172" s="138"/>
      <c r="C172" s="138"/>
      <c r="D172" s="138"/>
      <c r="E172" s="139"/>
      <c r="F172" s="140"/>
      <c r="G172" s="141"/>
      <c r="H172" s="142"/>
      <c r="I172" s="145"/>
      <c r="J172" s="146"/>
      <c r="K172" s="145"/>
    </row>
    <row r="173" spans="1:11" ht="13" customHeight="1">
      <c r="A173" s="140"/>
      <c r="B173" s="138"/>
      <c r="C173" s="138"/>
      <c r="D173" s="138"/>
      <c r="E173" s="139"/>
      <c r="F173" s="140"/>
      <c r="G173" s="141"/>
      <c r="H173" s="142"/>
      <c r="I173" s="143"/>
      <c r="J173" s="144"/>
      <c r="K173" s="293"/>
    </row>
    <row r="174" spans="1:11" ht="13" customHeight="1">
      <c r="A174" s="140"/>
      <c r="B174" s="138"/>
      <c r="C174" s="138"/>
      <c r="D174" s="138"/>
      <c r="E174" s="139"/>
      <c r="F174" s="140"/>
      <c r="G174" s="141"/>
      <c r="H174" s="142"/>
      <c r="I174" s="145"/>
      <c r="J174" s="146"/>
      <c r="K174" s="145"/>
    </row>
    <row r="175" spans="1:11" ht="13" customHeight="1">
      <c r="A175" s="140"/>
      <c r="B175" s="138"/>
      <c r="C175" s="138"/>
      <c r="D175" s="138"/>
      <c r="E175" s="139"/>
      <c r="F175" s="140"/>
      <c r="G175" s="141"/>
      <c r="H175" s="142"/>
      <c r="I175" s="143"/>
      <c r="J175" s="144"/>
      <c r="K175" s="145"/>
    </row>
    <row r="176" spans="1:11" ht="13" customHeight="1">
      <c r="A176" s="140"/>
      <c r="B176" s="138"/>
      <c r="C176" s="138"/>
      <c r="D176" s="138"/>
      <c r="E176" s="139"/>
      <c r="F176" s="140"/>
      <c r="G176" s="141"/>
      <c r="H176" s="142"/>
      <c r="I176" s="145"/>
      <c r="J176" s="146"/>
      <c r="K176" s="145"/>
    </row>
    <row r="177" spans="1:11" ht="13" customHeight="1">
      <c r="A177" s="140"/>
      <c r="B177" s="138"/>
      <c r="C177" s="138"/>
      <c r="D177" s="138"/>
      <c r="E177" s="139"/>
      <c r="F177" s="140"/>
      <c r="G177" s="141"/>
      <c r="H177" s="142"/>
      <c r="I177" s="143"/>
      <c r="J177" s="144"/>
      <c r="K177" s="145"/>
    </row>
    <row r="178" spans="1:11" ht="13" customHeight="1">
      <c r="A178" s="140"/>
      <c r="B178" s="138"/>
      <c r="C178" s="138"/>
      <c r="D178" s="138"/>
      <c r="E178" s="139"/>
      <c r="F178" s="140"/>
      <c r="G178" s="141"/>
      <c r="H178" s="142"/>
      <c r="I178" s="145"/>
      <c r="J178" s="146"/>
      <c r="K178" s="145"/>
    </row>
    <row r="179" spans="1:11" ht="13" customHeight="1">
      <c r="A179" s="140"/>
      <c r="B179" s="138"/>
      <c r="C179" s="138"/>
      <c r="D179" s="138"/>
      <c r="E179" s="139"/>
      <c r="F179" s="140"/>
      <c r="G179" s="141"/>
      <c r="H179" s="142"/>
      <c r="I179" s="143"/>
      <c r="J179" s="144"/>
      <c r="K179" s="145"/>
    </row>
    <row r="180" spans="1:11" ht="13" customHeight="1">
      <c r="A180" s="140"/>
      <c r="B180" s="138"/>
      <c r="C180" s="138"/>
      <c r="D180" s="138"/>
      <c r="E180" s="139"/>
      <c r="F180" s="140"/>
      <c r="G180" s="141"/>
      <c r="H180" s="142"/>
      <c r="I180" s="145"/>
      <c r="J180" s="146"/>
      <c r="K180" s="145"/>
    </row>
    <row r="181" spans="1:11" ht="13" customHeight="1">
      <c r="A181" s="136"/>
      <c r="B181" s="138"/>
      <c r="C181" s="138"/>
      <c r="D181" s="138"/>
      <c r="E181" s="139"/>
      <c r="F181" s="140"/>
      <c r="G181" s="141"/>
      <c r="H181" s="142"/>
      <c r="I181" s="143"/>
      <c r="J181" s="144"/>
      <c r="K181" s="145"/>
    </row>
    <row r="182" spans="1:11" ht="13" customHeight="1">
      <c r="A182" s="136"/>
      <c r="B182" s="138"/>
      <c r="C182" s="138"/>
      <c r="D182" s="138"/>
      <c r="E182" s="139"/>
      <c r="F182" s="140"/>
      <c r="G182" s="141"/>
      <c r="H182" s="142"/>
      <c r="I182" s="145"/>
      <c r="J182" s="146"/>
      <c r="K182" s="145"/>
    </row>
    <row r="183" spans="1:11" ht="13" customHeight="1">
      <c r="A183" s="136"/>
      <c r="B183" s="138"/>
      <c r="C183" s="138"/>
      <c r="D183" s="138"/>
      <c r="E183" s="139"/>
      <c r="F183" s="140"/>
      <c r="G183" s="141"/>
      <c r="H183" s="142"/>
      <c r="I183" s="143"/>
      <c r="J183" s="144"/>
      <c r="K183" s="145"/>
    </row>
    <row r="184" spans="1:11" ht="13" customHeight="1">
      <c r="A184" s="136"/>
      <c r="B184" s="138"/>
      <c r="C184" s="138"/>
      <c r="D184" s="138"/>
      <c r="E184" s="139"/>
      <c r="F184" s="140"/>
      <c r="G184" s="141"/>
      <c r="H184" s="142"/>
      <c r="I184" s="145"/>
      <c r="J184" s="146"/>
      <c r="K184" s="145"/>
    </row>
    <row r="185" spans="1:11" ht="13" customHeight="1">
      <c r="A185" s="136"/>
      <c r="B185" s="138"/>
      <c r="C185" s="138"/>
      <c r="D185" s="138"/>
      <c r="E185" s="139"/>
      <c r="F185" s="140"/>
      <c r="G185" s="141"/>
      <c r="H185" s="142"/>
      <c r="I185" s="143"/>
      <c r="J185" s="144"/>
      <c r="K185" s="145"/>
    </row>
    <row r="186" spans="1:11" ht="13" customHeight="1">
      <c r="A186" s="136"/>
      <c r="B186" s="138"/>
      <c r="C186" s="138"/>
      <c r="D186" s="138"/>
      <c r="E186" s="139"/>
      <c r="F186" s="140"/>
      <c r="G186" s="141"/>
      <c r="H186" s="142"/>
      <c r="I186" s="145"/>
      <c r="J186" s="146"/>
      <c r="K186" s="145"/>
    </row>
    <row r="187" spans="1:11" ht="13" customHeight="1">
      <c r="A187" s="136"/>
      <c r="B187" s="138"/>
      <c r="C187" s="138"/>
      <c r="D187" s="138"/>
      <c r="E187" s="139"/>
      <c r="F187" s="140"/>
      <c r="G187" s="141"/>
      <c r="H187" s="142"/>
      <c r="I187" s="143"/>
      <c r="J187" s="144"/>
      <c r="K187" s="145"/>
    </row>
    <row r="188" spans="1:11" ht="13" customHeight="1">
      <c r="A188" s="136"/>
      <c r="B188" s="138"/>
      <c r="C188" s="138"/>
      <c r="D188" s="138"/>
      <c r="E188" s="139"/>
      <c r="F188" s="140"/>
      <c r="G188" s="141"/>
      <c r="H188" s="142"/>
      <c r="I188" s="145"/>
      <c r="J188" s="146"/>
      <c r="K188" s="145"/>
    </row>
    <row r="189" spans="1:11" ht="13" customHeight="1">
      <c r="A189" s="136"/>
      <c r="B189" s="138"/>
      <c r="C189" s="138"/>
      <c r="D189" s="138"/>
      <c r="E189" s="139"/>
      <c r="F189" s="140"/>
      <c r="G189" s="141"/>
      <c r="H189" s="142"/>
      <c r="I189" s="143"/>
      <c r="J189" s="144"/>
      <c r="K189" s="145"/>
    </row>
    <row r="190" spans="1:11" ht="13" customHeight="1">
      <c r="A190" s="136"/>
      <c r="B190" s="140"/>
      <c r="C190" s="138"/>
      <c r="D190" s="138"/>
      <c r="E190" s="139"/>
      <c r="F190" s="140"/>
      <c r="G190" s="141"/>
      <c r="H190" s="141"/>
      <c r="I190" s="145"/>
      <c r="J190" s="146"/>
      <c r="K190" s="145"/>
    </row>
    <row r="191" spans="1:11" ht="13" customHeight="1">
      <c r="A191" s="136"/>
      <c r="B191" s="138"/>
      <c r="C191" s="138"/>
      <c r="D191" s="138"/>
      <c r="E191" s="139"/>
      <c r="F191" s="140"/>
      <c r="G191" s="141"/>
      <c r="H191" s="142"/>
      <c r="I191" s="143"/>
      <c r="J191" s="144"/>
      <c r="K191" s="145"/>
    </row>
    <row r="192" spans="1:11" ht="13" customHeight="1">
      <c r="A192" s="136"/>
      <c r="B192" s="138"/>
      <c r="C192" s="138"/>
      <c r="D192" s="138"/>
      <c r="E192" s="139"/>
      <c r="F192" s="140"/>
      <c r="G192" s="141"/>
      <c r="H192" s="142"/>
      <c r="I192" s="145"/>
      <c r="J192" s="146"/>
      <c r="K192" s="145"/>
    </row>
    <row r="193" spans="1:11" ht="22" customHeight="1">
      <c r="A193" s="140"/>
      <c r="B193" s="138"/>
      <c r="C193" s="138"/>
      <c r="D193" s="138"/>
      <c r="E193" s="138"/>
      <c r="F193" s="140"/>
      <c r="G193" s="138"/>
      <c r="H193" s="171"/>
      <c r="I193" s="145"/>
      <c r="J193" s="172"/>
      <c r="K193" s="145"/>
    </row>
    <row r="194" spans="1:11">
      <c r="A194" s="140"/>
      <c r="B194" s="138"/>
      <c r="C194" s="138"/>
      <c r="D194" s="138"/>
      <c r="E194" s="138"/>
      <c r="F194" s="140"/>
      <c r="G194" s="138"/>
      <c r="H194" s="171"/>
      <c r="I194" s="145"/>
      <c r="J194" s="279"/>
      <c r="K194" s="145"/>
    </row>
    <row r="195" spans="1:11">
      <c r="A195" s="140"/>
      <c r="B195" s="138"/>
      <c r="C195" s="138"/>
      <c r="D195" s="138"/>
      <c r="E195" s="138"/>
      <c r="F195" s="140"/>
      <c r="G195" s="138"/>
      <c r="H195" s="171"/>
      <c r="I195" s="145"/>
      <c r="J195" s="279"/>
      <c r="K195" s="145"/>
    </row>
    <row r="196" spans="1:11">
      <c r="A196" s="140"/>
      <c r="B196" s="138"/>
      <c r="C196" s="138"/>
      <c r="D196" s="138"/>
      <c r="E196" s="138"/>
      <c r="F196" s="140"/>
      <c r="G196" s="138"/>
      <c r="H196" s="171"/>
      <c r="I196" s="145"/>
      <c r="J196" s="279"/>
      <c r="K196" s="145"/>
    </row>
    <row r="197" spans="1:11">
      <c r="A197" s="140"/>
      <c r="B197" s="138"/>
      <c r="C197" s="138"/>
      <c r="D197" s="138"/>
      <c r="E197" s="138"/>
      <c r="F197" s="140"/>
      <c r="G197" s="138"/>
      <c r="H197" s="171"/>
      <c r="I197" s="145"/>
      <c r="J197" s="279"/>
      <c r="K197" s="145"/>
    </row>
  </sheetData>
  <mergeCells count="41">
    <mergeCell ref="G1:G2"/>
    <mergeCell ref="H1:H2"/>
    <mergeCell ref="I1:I2"/>
    <mergeCell ref="J1:J2"/>
    <mergeCell ref="A40:A41"/>
    <mergeCell ref="B40:B41"/>
    <mergeCell ref="C40:C41"/>
    <mergeCell ref="D40:D41"/>
    <mergeCell ref="E40:E41"/>
    <mergeCell ref="F40:F41"/>
    <mergeCell ref="A1:A2"/>
    <mergeCell ref="B1:B2"/>
    <mergeCell ref="C1:C2"/>
    <mergeCell ref="D1:D2"/>
    <mergeCell ref="E1:E2"/>
    <mergeCell ref="F1:F2"/>
    <mergeCell ref="G40:G41"/>
    <mergeCell ref="H40:H41"/>
    <mergeCell ref="I40:I41"/>
    <mergeCell ref="J40:J41"/>
    <mergeCell ref="C124:D124"/>
    <mergeCell ref="F116:F117"/>
    <mergeCell ref="A155:A156"/>
    <mergeCell ref="B155:B156"/>
    <mergeCell ref="C155:C156"/>
    <mergeCell ref="D155:D156"/>
    <mergeCell ref="E155:E156"/>
    <mergeCell ref="F155:F156"/>
    <mergeCell ref="A116:A117"/>
    <mergeCell ref="B116:B117"/>
    <mergeCell ref="C116:C117"/>
    <mergeCell ref="D116:D117"/>
    <mergeCell ref="E116:E117"/>
    <mergeCell ref="G155:G156"/>
    <mergeCell ref="H155:H156"/>
    <mergeCell ref="I155:I156"/>
    <mergeCell ref="J155:J156"/>
    <mergeCell ref="G116:G117"/>
    <mergeCell ref="H116:H117"/>
    <mergeCell ref="I116:I117"/>
    <mergeCell ref="J116:J117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8"/>
  <sheetViews>
    <sheetView view="pageBreakPreview" zoomScale="115" zoomScaleNormal="80" zoomScaleSheetLayoutView="115" workbookViewId="0">
      <selection activeCell="D18" sqref="D18"/>
    </sheetView>
  </sheetViews>
  <sheetFormatPr defaultColWidth="9" defaultRowHeight="12"/>
  <cols>
    <col min="1" max="1" width="3.54296875" style="84" customWidth="1"/>
    <col min="2" max="2" width="26.54296875" style="81" customWidth="1"/>
    <col min="3" max="3" width="28.54296875" style="81" customWidth="1"/>
    <col min="4" max="4" width="6.54296875" style="81" customWidth="1"/>
    <col min="5" max="5" width="9.54296875" style="81" customWidth="1"/>
    <col min="6" max="6" width="5.54296875" style="84" customWidth="1"/>
    <col min="7" max="7" width="11.54296875" style="81" customWidth="1"/>
    <col min="8" max="8" width="14.54296875" style="85" customWidth="1"/>
    <col min="9" max="9" width="14.54296875" style="14" customWidth="1"/>
    <col min="10" max="10" width="14.54296875" style="86" customWidth="1"/>
    <col min="11" max="11" width="12.453125" style="14" customWidth="1"/>
    <col min="12" max="12" width="10.81640625" style="81" bestFit="1" customWidth="1"/>
    <col min="13" max="16384" width="9" style="81"/>
  </cols>
  <sheetData>
    <row r="1" spans="1:11" ht="14.15" customHeight="1">
      <c r="A1" s="480"/>
      <c r="B1" s="474" t="s">
        <v>2</v>
      </c>
      <c r="C1" s="482" t="s">
        <v>3</v>
      </c>
      <c r="D1" s="484"/>
      <c r="E1" s="474" t="s">
        <v>4</v>
      </c>
      <c r="F1" s="474" t="s">
        <v>0</v>
      </c>
      <c r="G1" s="474" t="s">
        <v>5</v>
      </c>
      <c r="H1" s="474" t="s">
        <v>6</v>
      </c>
      <c r="I1" s="476" t="s">
        <v>7</v>
      </c>
      <c r="J1" s="478" t="s">
        <v>8</v>
      </c>
    </row>
    <row r="2" spans="1:11" s="82" customFormat="1" ht="14.15" customHeight="1" thickBot="1">
      <c r="A2" s="481"/>
      <c r="B2" s="475"/>
      <c r="C2" s="483"/>
      <c r="D2" s="485"/>
      <c r="E2" s="475"/>
      <c r="F2" s="475"/>
      <c r="G2" s="475"/>
      <c r="H2" s="475"/>
      <c r="I2" s="477"/>
      <c r="J2" s="479"/>
      <c r="K2" s="16"/>
    </row>
    <row r="3" spans="1:11" ht="13" customHeight="1">
      <c r="A3" s="18"/>
      <c r="B3" s="19"/>
      <c r="C3" s="20"/>
      <c r="D3" s="21"/>
      <c r="E3" s="22"/>
      <c r="F3" s="294"/>
      <c r="G3" s="24"/>
      <c r="H3" s="24"/>
      <c r="I3" s="25"/>
      <c r="J3" s="26"/>
    </row>
    <row r="4" spans="1:11" ht="13" customHeight="1">
      <c r="A4" s="28">
        <v>5</v>
      </c>
      <c r="B4" s="29" t="str">
        <f>鑑!B12</f>
        <v>処分・運搬費</v>
      </c>
      <c r="C4" s="30"/>
      <c r="D4" s="31"/>
      <c r="E4" s="32"/>
      <c r="F4" s="296"/>
      <c r="G4" s="34"/>
      <c r="H4" s="34"/>
      <c r="I4" s="35"/>
      <c r="J4" s="36"/>
    </row>
    <row r="5" spans="1:11" ht="13" customHeight="1">
      <c r="A5" s="37"/>
      <c r="B5" s="189"/>
      <c r="C5" s="39" t="s">
        <v>315</v>
      </c>
      <c r="D5" s="40"/>
      <c r="E5" s="38"/>
      <c r="F5" s="294"/>
      <c r="G5" s="38"/>
      <c r="H5" s="119"/>
      <c r="I5" s="120"/>
      <c r="J5" s="495"/>
    </row>
    <row r="6" spans="1:11" ht="13" customHeight="1">
      <c r="A6" s="43"/>
      <c r="B6" s="190" t="s">
        <v>316</v>
      </c>
      <c r="C6" s="45" t="str">
        <f>J6&amp;"㎥程度　人力"</f>
        <v>2.94㎥程度　人力</v>
      </c>
      <c r="D6" s="46"/>
      <c r="E6" s="154">
        <v>1</v>
      </c>
      <c r="F6" s="296" t="s">
        <v>12</v>
      </c>
      <c r="G6" s="122"/>
      <c r="H6" s="123"/>
      <c r="I6" s="184"/>
      <c r="J6" s="496">
        <v>2.94</v>
      </c>
    </row>
    <row r="7" spans="1:11" ht="13" customHeight="1">
      <c r="A7" s="37"/>
      <c r="B7" s="189"/>
      <c r="C7" s="297"/>
      <c r="D7" s="40"/>
      <c r="E7" s="38"/>
      <c r="F7" s="294"/>
      <c r="G7" s="38"/>
      <c r="H7" s="119"/>
      <c r="I7" s="120"/>
      <c r="J7" s="495"/>
    </row>
    <row r="8" spans="1:11" ht="13" customHeight="1">
      <c r="A8" s="43"/>
      <c r="B8" s="190" t="s">
        <v>317</v>
      </c>
      <c r="C8" s="45" t="str">
        <f>J6&amp;"㎥程度 4tｺﾝﾃﾅ"</f>
        <v>2.94㎥程度 4tｺﾝﾃﾅ</v>
      </c>
      <c r="D8" s="46"/>
      <c r="E8" s="154">
        <v>1</v>
      </c>
      <c r="F8" s="296" t="s">
        <v>12</v>
      </c>
      <c r="G8" s="122"/>
      <c r="H8" s="123"/>
      <c r="I8" s="184"/>
      <c r="J8" s="497"/>
    </row>
    <row r="9" spans="1:11" ht="13" customHeight="1">
      <c r="A9" s="37"/>
      <c r="B9" s="182"/>
      <c r="C9" s="39" t="s">
        <v>318</v>
      </c>
      <c r="D9" s="40"/>
      <c r="E9" s="38"/>
      <c r="F9" s="294"/>
      <c r="G9" s="38"/>
      <c r="H9" s="119"/>
      <c r="I9" s="120"/>
      <c r="J9" s="498"/>
    </row>
    <row r="10" spans="1:11" ht="13" customHeight="1">
      <c r="A10" s="43"/>
      <c r="B10" s="131" t="s">
        <v>319</v>
      </c>
      <c r="C10" s="45" t="str">
        <f>J10&amp;"㎥程度"</f>
        <v>2.94㎥程度</v>
      </c>
      <c r="D10" s="46"/>
      <c r="E10" s="154">
        <v>1</v>
      </c>
      <c r="F10" s="296" t="s">
        <v>12</v>
      </c>
      <c r="G10" s="122"/>
      <c r="H10" s="123"/>
      <c r="I10" s="184"/>
      <c r="J10" s="496">
        <v>2.94</v>
      </c>
    </row>
    <row r="11" spans="1:11" ht="13" customHeight="1">
      <c r="A11" s="18"/>
      <c r="B11" s="126"/>
      <c r="C11" s="39"/>
      <c r="D11" s="40"/>
      <c r="E11" s="22"/>
      <c r="F11" s="294"/>
      <c r="G11" s="24"/>
      <c r="H11" s="41"/>
      <c r="I11" s="42"/>
      <c r="J11" s="499"/>
    </row>
    <row r="12" spans="1:11" ht="13" customHeight="1">
      <c r="A12" s="28"/>
      <c r="B12" s="131"/>
      <c r="C12" s="45"/>
      <c r="D12" s="46"/>
      <c r="E12" s="32"/>
      <c r="F12" s="296"/>
      <c r="G12" s="34"/>
      <c r="H12" s="133"/>
      <c r="I12" s="48"/>
      <c r="J12" s="49"/>
    </row>
    <row r="13" spans="1:11" ht="13" customHeight="1">
      <c r="A13" s="37"/>
      <c r="B13" s="38"/>
      <c r="C13" s="55"/>
      <c r="D13" s="127"/>
      <c r="E13" s="128"/>
      <c r="F13" s="295"/>
      <c r="G13" s="1"/>
      <c r="H13" s="119"/>
      <c r="I13" s="129"/>
      <c r="J13" s="130"/>
    </row>
    <row r="14" spans="1:11" ht="13" customHeight="1">
      <c r="A14" s="43"/>
      <c r="B14" s="44"/>
      <c r="C14" s="45"/>
      <c r="D14" s="46"/>
      <c r="E14" s="32"/>
      <c r="F14" s="296"/>
      <c r="G14" s="122"/>
      <c r="H14" s="133"/>
      <c r="I14" s="134"/>
      <c r="J14" s="135"/>
    </row>
    <row r="15" spans="1:11" ht="13" customHeight="1">
      <c r="A15" s="37"/>
      <c r="B15" s="38"/>
      <c r="C15" s="39"/>
      <c r="D15" s="50"/>
      <c r="E15" s="22"/>
      <c r="F15" s="294"/>
      <c r="G15" s="24"/>
      <c r="H15" s="41"/>
      <c r="I15" s="42"/>
      <c r="J15" s="26"/>
    </row>
    <row r="16" spans="1:11" ht="13" customHeight="1">
      <c r="A16" s="43"/>
      <c r="B16" s="44"/>
      <c r="C16" s="45"/>
      <c r="D16" s="31"/>
      <c r="E16" s="32"/>
      <c r="F16" s="296"/>
      <c r="G16" s="34"/>
      <c r="H16" s="47"/>
      <c r="I16" s="48"/>
      <c r="J16" s="49"/>
    </row>
    <row r="17" spans="1:11" ht="13" customHeight="1">
      <c r="A17" s="37"/>
      <c r="B17" s="38"/>
      <c r="C17" s="39"/>
      <c r="D17" s="50"/>
      <c r="E17" s="22"/>
      <c r="F17" s="294"/>
      <c r="G17" s="24"/>
      <c r="H17" s="41"/>
      <c r="I17" s="42"/>
      <c r="J17" s="26"/>
    </row>
    <row r="18" spans="1:11" ht="13" customHeight="1">
      <c r="A18" s="43"/>
      <c r="B18" s="44"/>
      <c r="C18" s="45"/>
      <c r="D18" s="31"/>
      <c r="E18" s="32"/>
      <c r="F18" s="296"/>
      <c r="G18" s="34"/>
      <c r="H18" s="47"/>
      <c r="I18" s="48"/>
      <c r="J18" s="49"/>
    </row>
    <row r="19" spans="1:11" ht="13" customHeight="1">
      <c r="A19" s="37"/>
      <c r="B19" s="38"/>
      <c r="C19" s="39"/>
      <c r="D19" s="50"/>
      <c r="E19" s="22"/>
      <c r="F19" s="294"/>
      <c r="G19" s="24"/>
      <c r="H19" s="41"/>
      <c r="I19" s="42"/>
      <c r="J19" s="26"/>
      <c r="K19" s="51"/>
    </row>
    <row r="20" spans="1:11" ht="13" customHeight="1">
      <c r="A20" s="43"/>
      <c r="B20" s="44"/>
      <c r="C20" s="45"/>
      <c r="D20" s="31"/>
      <c r="E20" s="32"/>
      <c r="F20" s="296"/>
      <c r="G20" s="34"/>
      <c r="H20" s="47"/>
      <c r="I20" s="48"/>
      <c r="J20" s="49"/>
    </row>
    <row r="21" spans="1:11" ht="13" customHeight="1">
      <c r="A21" s="37"/>
      <c r="B21" s="38"/>
      <c r="C21" s="39"/>
      <c r="D21" s="50"/>
      <c r="E21" s="22"/>
      <c r="F21" s="294"/>
      <c r="G21" s="24"/>
      <c r="H21" s="41"/>
      <c r="I21" s="42"/>
      <c r="J21" s="26"/>
    </row>
    <row r="22" spans="1:11" ht="13" customHeight="1">
      <c r="A22" s="43"/>
      <c r="B22" s="44"/>
      <c r="C22" s="45"/>
      <c r="D22" s="31"/>
      <c r="E22" s="32"/>
      <c r="F22" s="296"/>
      <c r="G22" s="34"/>
      <c r="H22" s="47"/>
      <c r="I22" s="48"/>
      <c r="J22" s="49"/>
    </row>
    <row r="23" spans="1:11" ht="13" customHeight="1">
      <c r="A23" s="37"/>
      <c r="B23" s="38"/>
      <c r="C23" s="39"/>
      <c r="D23" s="50"/>
      <c r="E23" s="22"/>
      <c r="F23" s="294"/>
      <c r="G23" s="24"/>
      <c r="H23" s="41"/>
      <c r="I23" s="42"/>
      <c r="J23" s="26"/>
    </row>
    <row r="24" spans="1:11" ht="13" customHeight="1">
      <c r="A24" s="43"/>
      <c r="B24" s="44"/>
      <c r="C24" s="45"/>
      <c r="D24" s="31"/>
      <c r="E24" s="32"/>
      <c r="F24" s="296"/>
      <c r="G24" s="34"/>
      <c r="H24" s="47"/>
      <c r="I24" s="48"/>
      <c r="J24" s="49"/>
    </row>
    <row r="25" spans="1:11" ht="13" customHeight="1">
      <c r="A25" s="37"/>
      <c r="B25" s="38"/>
      <c r="C25" s="39"/>
      <c r="D25" s="50"/>
      <c r="E25" s="22"/>
      <c r="F25" s="294"/>
      <c r="G25" s="24"/>
      <c r="H25" s="41"/>
      <c r="I25" s="42"/>
      <c r="J25" s="26"/>
    </row>
    <row r="26" spans="1:11" ht="13" customHeight="1">
      <c r="A26" s="43"/>
      <c r="B26" s="44"/>
      <c r="C26" s="45"/>
      <c r="D26" s="31"/>
      <c r="E26" s="32"/>
      <c r="F26" s="296"/>
      <c r="G26" s="34"/>
      <c r="H26" s="47"/>
      <c r="I26" s="48"/>
      <c r="J26" s="49"/>
    </row>
    <row r="27" spans="1:11" ht="13" customHeight="1">
      <c r="A27" s="18"/>
      <c r="B27" s="38"/>
      <c r="C27" s="39"/>
      <c r="D27" s="50"/>
      <c r="E27" s="22"/>
      <c r="F27" s="294"/>
      <c r="G27" s="24"/>
      <c r="H27" s="41"/>
      <c r="I27" s="42"/>
      <c r="J27" s="26"/>
    </row>
    <row r="28" spans="1:11" ht="13" customHeight="1">
      <c r="A28" s="28"/>
      <c r="B28" s="44"/>
      <c r="C28" s="45"/>
      <c r="D28" s="31"/>
      <c r="E28" s="32"/>
      <c r="F28" s="296"/>
      <c r="G28" s="34"/>
      <c r="H28" s="47"/>
      <c r="I28" s="48"/>
      <c r="J28" s="49"/>
    </row>
    <row r="29" spans="1:11" ht="13" customHeight="1">
      <c r="A29" s="18"/>
      <c r="B29" s="38"/>
      <c r="C29" s="39"/>
      <c r="D29" s="50"/>
      <c r="E29" s="22"/>
      <c r="F29" s="294"/>
      <c r="G29" s="24"/>
      <c r="H29" s="41"/>
      <c r="I29" s="42"/>
      <c r="J29" s="26"/>
    </row>
    <row r="30" spans="1:11" ht="13" customHeight="1">
      <c r="A30" s="28"/>
      <c r="B30" s="44"/>
      <c r="C30" s="45"/>
      <c r="D30" s="31"/>
      <c r="E30" s="32"/>
      <c r="F30" s="296"/>
      <c r="G30" s="34"/>
      <c r="H30" s="47"/>
      <c r="I30" s="48"/>
      <c r="J30" s="49"/>
    </row>
    <row r="31" spans="1:11" ht="13" customHeight="1">
      <c r="A31" s="18"/>
      <c r="B31" s="38"/>
      <c r="C31" s="39"/>
      <c r="D31" s="50"/>
      <c r="E31" s="22"/>
      <c r="F31" s="294"/>
      <c r="G31" s="24"/>
      <c r="H31" s="41"/>
      <c r="I31" s="42"/>
      <c r="J31" s="26"/>
    </row>
    <row r="32" spans="1:11" ht="13" customHeight="1">
      <c r="A32" s="28"/>
      <c r="B32" s="44"/>
      <c r="C32" s="45"/>
      <c r="D32" s="31"/>
      <c r="E32" s="32"/>
      <c r="F32" s="296"/>
      <c r="G32" s="34"/>
      <c r="H32" s="47"/>
      <c r="I32" s="48"/>
      <c r="J32" s="49"/>
    </row>
    <row r="33" spans="1:12" ht="13" customHeight="1">
      <c r="A33" s="18"/>
      <c r="B33" s="38"/>
      <c r="C33" s="39"/>
      <c r="D33" s="50"/>
      <c r="E33" s="22"/>
      <c r="F33" s="294"/>
      <c r="G33" s="24"/>
      <c r="H33" s="41"/>
      <c r="I33" s="42"/>
      <c r="J33" s="26"/>
    </row>
    <row r="34" spans="1:12" ht="13" customHeight="1">
      <c r="A34" s="28"/>
      <c r="B34" s="44"/>
      <c r="C34" s="45"/>
      <c r="D34" s="31"/>
      <c r="E34" s="32"/>
      <c r="F34" s="296"/>
      <c r="G34" s="34"/>
      <c r="H34" s="47"/>
      <c r="I34" s="48"/>
      <c r="J34" s="49"/>
      <c r="L34" s="83"/>
    </row>
    <row r="35" spans="1:12" ht="13" customHeight="1">
      <c r="A35" s="18"/>
      <c r="B35" s="38"/>
      <c r="C35" s="52"/>
      <c r="D35" s="50"/>
      <c r="E35" s="22"/>
      <c r="F35" s="294"/>
      <c r="G35" s="24"/>
      <c r="H35" s="41"/>
      <c r="I35" s="42"/>
      <c r="J35" s="26"/>
    </row>
    <row r="36" spans="1:12" ht="13" customHeight="1">
      <c r="A36" s="53"/>
      <c r="B36" s="295" t="s">
        <v>11</v>
      </c>
      <c r="C36" s="55"/>
      <c r="D36" s="56"/>
      <c r="E36" s="57"/>
      <c r="F36" s="295"/>
      <c r="G36" s="74"/>
      <c r="H36" s="34"/>
      <c r="I36" s="48"/>
      <c r="J36" s="49"/>
    </row>
    <row r="37" spans="1:12" ht="13" customHeight="1">
      <c r="A37" s="18"/>
      <c r="B37" s="38"/>
      <c r="C37" s="39"/>
      <c r="D37" s="50"/>
      <c r="E37" s="22"/>
      <c r="F37" s="294"/>
      <c r="G37" s="24"/>
      <c r="H37" s="41"/>
      <c r="I37" s="42"/>
      <c r="J37" s="26"/>
    </row>
    <row r="38" spans="1:12" ht="13" customHeight="1" thickBot="1">
      <c r="A38" s="58"/>
      <c r="B38" s="59"/>
      <c r="C38" s="60"/>
      <c r="D38" s="61"/>
      <c r="E38" s="62"/>
      <c r="F38" s="63"/>
      <c r="G38" s="64"/>
      <c r="H38" s="65"/>
      <c r="I38" s="66"/>
      <c r="J38" s="67"/>
    </row>
    <row r="39" spans="1:12" ht="22" customHeight="1">
      <c r="J39" s="87" t="s">
        <v>10</v>
      </c>
    </row>
    <row r="40" spans="1:12" ht="14.15" customHeight="1">
      <c r="A40" s="486"/>
      <c r="B40" s="472"/>
      <c r="C40" s="472"/>
      <c r="D40" s="486"/>
      <c r="E40" s="472"/>
      <c r="F40" s="472"/>
      <c r="G40" s="472"/>
      <c r="H40" s="472"/>
      <c r="I40" s="473"/>
      <c r="J40" s="473"/>
    </row>
    <row r="41" spans="1:12" s="82" customFormat="1" ht="14.15" customHeight="1">
      <c r="A41" s="486"/>
      <c r="B41" s="472"/>
      <c r="C41" s="472"/>
      <c r="D41" s="486"/>
      <c r="E41" s="472"/>
      <c r="F41" s="472"/>
      <c r="G41" s="472"/>
      <c r="H41" s="472"/>
      <c r="I41" s="473"/>
      <c r="J41" s="473"/>
      <c r="K41" s="16"/>
    </row>
    <row r="42" spans="1:12" ht="13" customHeight="1">
      <c r="A42" s="136"/>
      <c r="B42" s="137"/>
      <c r="C42" s="137"/>
      <c r="D42" s="138"/>
      <c r="E42" s="139"/>
      <c r="F42" s="140"/>
      <c r="G42" s="141"/>
      <c r="H42" s="142"/>
      <c r="I42" s="143"/>
      <c r="J42" s="144"/>
    </row>
    <row r="43" spans="1:12" ht="13" customHeight="1">
      <c r="A43" s="136"/>
      <c r="B43" s="137"/>
      <c r="C43" s="137"/>
      <c r="D43" s="138"/>
      <c r="E43" s="139"/>
      <c r="F43" s="140"/>
      <c r="G43" s="141"/>
      <c r="H43" s="142"/>
      <c r="I43" s="145"/>
      <c r="J43" s="146"/>
    </row>
    <row r="44" spans="1:12" ht="13" customHeight="1">
      <c r="A44" s="140"/>
      <c r="B44" s="138"/>
      <c r="C44" s="138"/>
      <c r="D44" s="140"/>
      <c r="E44" s="139"/>
      <c r="F44" s="140"/>
      <c r="G44" s="141"/>
      <c r="H44" s="142"/>
      <c r="I44" s="143"/>
      <c r="J44" s="144"/>
    </row>
    <row r="45" spans="1:12" ht="13" customHeight="1">
      <c r="A45" s="140"/>
      <c r="B45" s="138"/>
      <c r="C45" s="138"/>
      <c r="D45" s="140"/>
      <c r="E45" s="139"/>
      <c r="F45" s="140"/>
      <c r="G45" s="141"/>
      <c r="H45" s="142"/>
      <c r="I45" s="145"/>
      <c r="J45" s="146"/>
    </row>
    <row r="46" spans="1:12" ht="13" customHeight="1">
      <c r="A46" s="140"/>
      <c r="B46" s="138"/>
      <c r="C46" s="138"/>
      <c r="D46" s="140"/>
      <c r="E46" s="139"/>
      <c r="F46" s="140"/>
      <c r="G46" s="141"/>
      <c r="H46" s="142"/>
      <c r="I46" s="143"/>
      <c r="J46" s="144"/>
    </row>
    <row r="47" spans="1:12" ht="13" customHeight="1">
      <c r="A47" s="140"/>
      <c r="B47" s="138"/>
      <c r="C47" s="138"/>
      <c r="D47" s="140"/>
      <c r="E47" s="139"/>
      <c r="F47" s="140"/>
      <c r="G47" s="141"/>
      <c r="H47" s="142"/>
      <c r="I47" s="145"/>
      <c r="J47" s="146"/>
    </row>
    <row r="48" spans="1:12" ht="13" customHeight="1">
      <c r="A48" s="140"/>
      <c r="B48" s="138"/>
      <c r="C48" s="138"/>
      <c r="D48" s="140"/>
      <c r="E48" s="139"/>
      <c r="F48" s="140"/>
      <c r="G48" s="141"/>
      <c r="H48" s="142"/>
      <c r="I48" s="143"/>
      <c r="J48" s="144"/>
    </row>
    <row r="49" spans="1:11" ht="13" customHeight="1">
      <c r="A49" s="140"/>
      <c r="B49" s="138"/>
      <c r="C49" s="138"/>
      <c r="D49" s="140"/>
      <c r="E49" s="139"/>
      <c r="F49" s="140"/>
      <c r="G49" s="141"/>
      <c r="H49" s="142"/>
      <c r="I49" s="145"/>
      <c r="J49" s="146"/>
    </row>
    <row r="50" spans="1:11" ht="13" customHeight="1">
      <c r="A50" s="136"/>
      <c r="B50" s="138"/>
      <c r="C50" s="138"/>
      <c r="D50" s="140"/>
      <c r="E50" s="139"/>
      <c r="F50" s="140"/>
      <c r="G50" s="141"/>
      <c r="H50" s="142"/>
      <c r="I50" s="143"/>
      <c r="J50" s="144"/>
    </row>
    <row r="51" spans="1:11" ht="13" customHeight="1">
      <c r="A51" s="136"/>
      <c r="B51" s="138"/>
      <c r="C51" s="138"/>
      <c r="D51" s="140"/>
      <c r="E51" s="139"/>
      <c r="F51" s="140"/>
      <c r="G51" s="141"/>
      <c r="H51" s="142"/>
      <c r="I51" s="145"/>
      <c r="J51" s="147"/>
    </row>
    <row r="52" spans="1:11" ht="13" customHeight="1">
      <c r="A52" s="140"/>
      <c r="B52" s="138"/>
      <c r="C52" s="138"/>
      <c r="D52" s="138"/>
      <c r="E52" s="139"/>
      <c r="F52" s="140"/>
      <c r="G52" s="141"/>
      <c r="H52" s="141"/>
      <c r="I52" s="143"/>
      <c r="J52" s="144"/>
    </row>
    <row r="53" spans="1:11" ht="13" customHeight="1">
      <c r="A53" s="140"/>
      <c r="B53" s="138"/>
      <c r="C53" s="138"/>
      <c r="D53" s="138"/>
      <c r="E53" s="139"/>
      <c r="F53" s="140"/>
      <c r="G53" s="141"/>
      <c r="H53" s="142"/>
      <c r="I53" s="145"/>
      <c r="J53" s="146"/>
    </row>
    <row r="54" spans="1:11" ht="13" customHeight="1">
      <c r="A54" s="140"/>
      <c r="B54" s="138"/>
      <c r="C54" s="138"/>
      <c r="D54" s="138"/>
      <c r="E54" s="139"/>
      <c r="F54" s="140"/>
      <c r="G54" s="141"/>
      <c r="H54" s="141"/>
      <c r="I54" s="143"/>
      <c r="J54" s="144"/>
    </row>
    <row r="55" spans="1:11" ht="13" customHeight="1">
      <c r="A55" s="140"/>
      <c r="B55" s="138"/>
      <c r="C55" s="138"/>
      <c r="D55" s="138"/>
      <c r="E55" s="139"/>
      <c r="F55" s="140"/>
      <c r="G55" s="141"/>
      <c r="H55" s="142"/>
      <c r="I55" s="145"/>
      <c r="J55" s="146"/>
    </row>
    <row r="56" spans="1:11" ht="13" customHeight="1">
      <c r="A56" s="140"/>
      <c r="B56" s="138"/>
      <c r="C56" s="138"/>
      <c r="D56" s="138"/>
      <c r="E56" s="139"/>
      <c r="F56" s="140"/>
      <c r="G56" s="141"/>
      <c r="H56" s="141"/>
      <c r="I56" s="143"/>
      <c r="J56" s="144"/>
    </row>
    <row r="57" spans="1:11" ht="13" customHeight="1">
      <c r="A57" s="140"/>
      <c r="B57" s="138"/>
      <c r="C57" s="138"/>
      <c r="D57" s="138"/>
      <c r="E57" s="139"/>
      <c r="F57" s="140"/>
      <c r="G57" s="141"/>
      <c r="H57" s="142"/>
      <c r="I57" s="143"/>
      <c r="J57" s="146"/>
    </row>
    <row r="58" spans="1:11" ht="13" customHeight="1">
      <c r="A58" s="140"/>
      <c r="B58" s="138"/>
      <c r="C58" s="138"/>
      <c r="D58" s="138"/>
      <c r="E58" s="139"/>
      <c r="F58" s="140"/>
      <c r="G58" s="141"/>
      <c r="H58" s="142"/>
      <c r="I58" s="143"/>
      <c r="J58" s="144"/>
      <c r="K58" s="51"/>
    </row>
    <row r="59" spans="1:11" ht="13" customHeight="1">
      <c r="A59" s="140"/>
      <c r="B59" s="138"/>
      <c r="C59" s="138"/>
      <c r="D59" s="138"/>
      <c r="E59" s="139"/>
      <c r="F59" s="140"/>
      <c r="G59" s="141"/>
      <c r="H59" s="142"/>
      <c r="I59" s="145"/>
      <c r="J59" s="148"/>
    </row>
    <row r="60" spans="1:11" ht="13" customHeight="1">
      <c r="A60" s="140"/>
      <c r="B60" s="138"/>
      <c r="C60" s="138"/>
      <c r="D60" s="138"/>
      <c r="E60" s="139"/>
      <c r="F60" s="140"/>
      <c r="G60" s="141"/>
      <c r="H60" s="141"/>
      <c r="I60" s="143"/>
      <c r="J60" s="149"/>
    </row>
    <row r="61" spans="1:11" ht="13" customHeight="1">
      <c r="A61" s="140"/>
      <c r="B61" s="138"/>
      <c r="C61" s="138"/>
      <c r="D61" s="138"/>
      <c r="E61" s="139"/>
      <c r="F61" s="140"/>
      <c r="G61" s="141"/>
      <c r="H61" s="142"/>
      <c r="I61" s="145"/>
      <c r="J61" s="146"/>
    </row>
    <row r="62" spans="1:11" ht="13" customHeight="1">
      <c r="A62" s="140"/>
      <c r="B62" s="138"/>
      <c r="C62" s="138"/>
      <c r="D62" s="138"/>
      <c r="E62" s="139"/>
      <c r="F62" s="140"/>
      <c r="G62" s="141"/>
      <c r="H62" s="141"/>
      <c r="I62" s="143"/>
      <c r="J62" s="144"/>
    </row>
    <row r="63" spans="1:11" ht="13" customHeight="1">
      <c r="A63" s="140"/>
      <c r="B63" s="138"/>
      <c r="C63" s="138"/>
      <c r="D63" s="138"/>
      <c r="E63" s="139"/>
      <c r="F63" s="140"/>
      <c r="G63" s="141"/>
      <c r="H63" s="142"/>
      <c r="I63" s="145"/>
      <c r="J63" s="146"/>
    </row>
    <row r="64" spans="1:11" ht="13" customHeight="1">
      <c r="A64" s="140"/>
      <c r="B64" s="138"/>
      <c r="C64" s="138"/>
      <c r="D64" s="138"/>
      <c r="E64" s="139"/>
      <c r="F64" s="140"/>
      <c r="G64" s="141"/>
      <c r="H64" s="141"/>
      <c r="I64" s="143"/>
      <c r="J64" s="144"/>
    </row>
    <row r="65" spans="1:12" ht="13" customHeight="1">
      <c r="A65" s="140"/>
      <c r="B65" s="138"/>
      <c r="C65" s="138"/>
      <c r="D65" s="138"/>
      <c r="E65" s="139"/>
      <c r="F65" s="140"/>
      <c r="G65" s="141"/>
      <c r="H65" s="142"/>
      <c r="I65" s="145"/>
      <c r="J65" s="146"/>
    </row>
    <row r="66" spans="1:12" ht="13" customHeight="1">
      <c r="A66" s="136"/>
      <c r="B66" s="138"/>
      <c r="C66" s="138"/>
      <c r="D66" s="138"/>
      <c r="E66" s="139"/>
      <c r="F66" s="140"/>
      <c r="G66" s="141"/>
      <c r="H66" s="141"/>
      <c r="I66" s="145"/>
      <c r="J66" s="144"/>
    </row>
    <row r="67" spans="1:12" ht="13" customHeight="1">
      <c r="A67" s="136"/>
      <c r="B67" s="138"/>
      <c r="C67" s="138"/>
      <c r="D67" s="138"/>
      <c r="E67" s="139"/>
      <c r="F67" s="140"/>
      <c r="G67" s="141"/>
      <c r="H67" s="141"/>
      <c r="I67" s="145"/>
      <c r="J67" s="144"/>
    </row>
    <row r="68" spans="1:12" ht="13" customHeight="1">
      <c r="A68" s="136"/>
      <c r="B68" s="138"/>
      <c r="C68" s="138"/>
      <c r="D68" s="138"/>
      <c r="E68" s="139"/>
      <c r="F68" s="140"/>
      <c r="G68" s="141"/>
      <c r="H68" s="141"/>
      <c r="I68" s="143"/>
      <c r="J68" s="144"/>
    </row>
    <row r="69" spans="1:12" ht="13" customHeight="1">
      <c r="A69" s="136"/>
      <c r="B69" s="138"/>
      <c r="C69" s="138"/>
      <c r="D69" s="138"/>
      <c r="E69" s="139"/>
      <c r="F69" s="140"/>
      <c r="G69" s="141"/>
      <c r="H69" s="141"/>
      <c r="I69" s="143"/>
      <c r="J69" s="144"/>
    </row>
    <row r="70" spans="1:12" ht="13" customHeight="1">
      <c r="A70" s="136"/>
      <c r="B70" s="138"/>
      <c r="C70" s="138"/>
      <c r="D70" s="138"/>
      <c r="E70" s="139"/>
      <c r="F70" s="140"/>
      <c r="G70" s="141"/>
      <c r="H70" s="138"/>
      <c r="I70" s="145"/>
      <c r="J70" s="144"/>
    </row>
    <row r="71" spans="1:12" ht="13" customHeight="1">
      <c r="A71" s="136"/>
      <c r="B71" s="138"/>
      <c r="C71" s="138"/>
      <c r="D71" s="138"/>
      <c r="E71" s="139"/>
      <c r="F71" s="140"/>
      <c r="G71" s="141"/>
      <c r="H71" s="141"/>
      <c r="I71" s="141"/>
      <c r="J71" s="150"/>
    </row>
    <row r="72" spans="1:12" ht="13" customHeight="1">
      <c r="A72" s="136"/>
      <c r="B72" s="138"/>
      <c r="C72" s="138"/>
      <c r="D72" s="138"/>
      <c r="E72" s="139"/>
      <c r="F72" s="140"/>
      <c r="G72" s="141"/>
      <c r="H72" s="141"/>
      <c r="I72" s="145"/>
      <c r="J72" s="144"/>
    </row>
    <row r="73" spans="1:12" ht="13" customHeight="1">
      <c r="A73" s="136"/>
      <c r="B73" s="138"/>
      <c r="C73" s="138"/>
      <c r="D73" s="138"/>
      <c r="E73" s="139"/>
      <c r="F73" s="140"/>
      <c r="G73" s="141"/>
      <c r="H73" s="141"/>
      <c r="I73" s="145"/>
      <c r="J73" s="144"/>
      <c r="L73" s="83"/>
    </row>
    <row r="74" spans="1:12" ht="13" customHeight="1">
      <c r="A74" s="136"/>
      <c r="B74" s="138"/>
      <c r="C74" s="138"/>
      <c r="D74" s="138"/>
      <c r="E74" s="139"/>
      <c r="F74" s="140"/>
      <c r="G74" s="141"/>
      <c r="H74" s="141"/>
      <c r="I74" s="145"/>
      <c r="J74" s="144"/>
    </row>
    <row r="75" spans="1:12" ht="13" customHeight="1">
      <c r="A75" s="136"/>
      <c r="B75" s="140"/>
      <c r="C75" s="138"/>
      <c r="D75" s="138"/>
      <c r="E75" s="139"/>
      <c r="F75" s="140"/>
      <c r="G75" s="141"/>
      <c r="H75" s="141"/>
      <c r="I75" s="145"/>
      <c r="J75" s="144"/>
    </row>
    <row r="76" spans="1:12" ht="13" customHeight="1">
      <c r="A76" s="136"/>
      <c r="B76" s="138"/>
      <c r="C76" s="138"/>
      <c r="D76" s="138"/>
      <c r="E76" s="139"/>
      <c r="F76" s="140"/>
      <c r="G76" s="141"/>
      <c r="H76" s="141"/>
      <c r="I76" s="145"/>
      <c r="J76" s="144"/>
    </row>
    <row r="77" spans="1:12" ht="13" customHeight="1">
      <c r="A77" s="136"/>
      <c r="B77" s="138"/>
      <c r="C77" s="138"/>
      <c r="D77" s="138"/>
      <c r="E77" s="139"/>
      <c r="F77" s="140"/>
      <c r="G77" s="141"/>
      <c r="H77" s="141"/>
      <c r="I77" s="145"/>
      <c r="J77" s="144"/>
    </row>
    <row r="78" spans="1:12" ht="22" customHeight="1">
      <c r="A78" s="140"/>
      <c r="B78" s="138"/>
      <c r="C78" s="138"/>
      <c r="D78" s="138"/>
      <c r="E78" s="138"/>
      <c r="F78" s="140"/>
      <c r="G78" s="138"/>
      <c r="H78" s="171"/>
      <c r="I78" s="145"/>
      <c r="J78" s="172"/>
    </row>
  </sheetData>
  <mergeCells count="20">
    <mergeCell ref="F40:F41"/>
    <mergeCell ref="A1:A2"/>
    <mergeCell ref="B1:B2"/>
    <mergeCell ref="C1:C2"/>
    <mergeCell ref="D1:D2"/>
    <mergeCell ref="E1:E2"/>
    <mergeCell ref="F1:F2"/>
    <mergeCell ref="A40:A41"/>
    <mergeCell ref="B40:B41"/>
    <mergeCell ref="C40:C41"/>
    <mergeCell ref="D40:D41"/>
    <mergeCell ref="E40:E41"/>
    <mergeCell ref="G40:G41"/>
    <mergeCell ref="H40:H41"/>
    <mergeCell ref="I40:I41"/>
    <mergeCell ref="J40:J41"/>
    <mergeCell ref="G1:G2"/>
    <mergeCell ref="H1:H2"/>
    <mergeCell ref="I1:I2"/>
    <mergeCell ref="J1:J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>
    <oddFooter>&amp;L　Ｐ．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</vt:lpstr>
      <vt:lpstr>鑑</vt:lpstr>
      <vt:lpstr>内装</vt:lpstr>
      <vt:lpstr>内装内訳</vt:lpstr>
      <vt:lpstr>設備</vt:lpstr>
      <vt:lpstr>設備内訳</vt:lpstr>
      <vt:lpstr>電気</vt:lpstr>
      <vt:lpstr>電気内訳</vt:lpstr>
      <vt:lpstr>処分</vt:lpstr>
      <vt:lpstr>各戸</vt:lpstr>
      <vt:lpstr>各戸内訳</vt:lpstr>
      <vt:lpstr>経費</vt:lpstr>
      <vt:lpstr>各戸!Print_Area</vt:lpstr>
      <vt:lpstr>各戸内訳!Print_Area</vt:lpstr>
      <vt:lpstr>鑑!Print_Area</vt:lpstr>
      <vt:lpstr>経費!Print_Area</vt:lpstr>
      <vt:lpstr>処分!Print_Area</vt:lpstr>
      <vt:lpstr>設備!Print_Area</vt:lpstr>
      <vt:lpstr>設備内訳!Print_Area</vt:lpstr>
      <vt:lpstr>電気!Print_Area</vt:lpstr>
      <vt:lpstr>電気内訳!Print_Area</vt:lpstr>
      <vt:lpstr>内装!Print_Area</vt:lpstr>
      <vt:lpstr>内装内訳!Print_Area</vt:lpstr>
      <vt:lpstr>表!Print_Area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山本覚也</cp:lastModifiedBy>
  <cp:lastPrinted>2025-11-11T05:26:53Z</cp:lastPrinted>
  <dcterms:created xsi:type="dcterms:W3CDTF">1998-03-02T09:42:19Z</dcterms:created>
  <dcterms:modified xsi:type="dcterms:W3CDTF">2025-11-11T09:14:13Z</dcterms:modified>
</cp:coreProperties>
</file>